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dyy\Desktop\"/>
    </mc:Choice>
  </mc:AlternateContent>
  <xr:revisionPtr revIDLastSave="0" documentId="13_ncr:1_{DDA5DF63-8965-4098-90C9-3D2ED629CE50}" xr6:coauthVersionLast="36" xr6:coauthVersionMax="47" xr10:uidLastSave="{00000000-0000-0000-0000-000000000000}"/>
  <bookViews>
    <workbookView xWindow="-120" yWindow="-120" windowWidth="19752" windowHeight="11760" xr2:uid="{00000000-000D-0000-FFFF-FFFF00000000}"/>
  </bookViews>
  <sheets>
    <sheet name="劳保用品" sheetId="1" r:id="rId1"/>
    <sheet name="手术室专用" sheetId="2" r:id="rId2"/>
    <sheet name="正常更换" sheetId="3" r:id="rId3"/>
    <sheet name="低值易耗" sheetId="5" r:id="rId4"/>
    <sheet name="装饰用品" sheetId="6" r:id="rId5"/>
    <sheet name="成品采购" sheetId="8" r:id="rId6"/>
  </sheets>
  <calcPr calcId="191029"/>
</workbook>
</file>

<file path=xl/calcChain.xml><?xml version="1.0" encoding="utf-8"?>
<calcChain xmlns="http://schemas.openxmlformats.org/spreadsheetml/2006/main">
  <c r="J4" i="8" l="1"/>
  <c r="J5" i="8"/>
  <c r="J14" i="8" s="1"/>
  <c r="J6" i="8"/>
  <c r="J7" i="8"/>
  <c r="J8" i="8"/>
  <c r="J9" i="8"/>
  <c r="J10" i="8"/>
  <c r="J11" i="8"/>
  <c r="J12" i="8"/>
  <c r="J13" i="8"/>
  <c r="J3" i="8"/>
  <c r="J4" i="6"/>
  <c r="J5" i="6"/>
  <c r="J6" i="6"/>
  <c r="J7" i="6"/>
  <c r="J8" i="6"/>
  <c r="J9" i="6"/>
  <c r="J10" i="6"/>
  <c r="J3" i="6"/>
  <c r="J11" i="6" s="1"/>
  <c r="J12" i="5"/>
  <c r="J4" i="5"/>
  <c r="J5" i="5"/>
  <c r="J6" i="5"/>
  <c r="J7" i="5"/>
  <c r="J8" i="5"/>
  <c r="J9" i="5"/>
  <c r="J10" i="5"/>
  <c r="J11" i="5"/>
  <c r="J3" i="5"/>
  <c r="J40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3" i="3"/>
  <c r="J22" i="2"/>
  <c r="J23" i="2"/>
  <c r="J24" i="2"/>
  <c r="J25" i="2"/>
  <c r="J26" i="2"/>
  <c r="J27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8" i="2" s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2" i="1" l="1"/>
</calcChain>
</file>

<file path=xl/sharedStrings.xml><?xml version="1.0" encoding="utf-8"?>
<sst xmlns="http://schemas.openxmlformats.org/spreadsheetml/2006/main" count="399" uniqueCount="231">
  <si>
    <t>序号</t>
  </si>
  <si>
    <t>单位</t>
  </si>
  <si>
    <t>合计（元/年）</t>
  </si>
  <si>
    <t>棉大衣</t>
  </si>
  <si>
    <t>件</t>
  </si>
  <si>
    <t>绿条绒/仿丝棉/8条</t>
  </si>
  <si>
    <t>棉背心</t>
  </si>
  <si>
    <t>白大衣（短袖）</t>
  </si>
  <si>
    <t>长款短袖/密度104*61纱支25*22.6/涤府/带姓名标签（熨烫胶纸 53*19mm）</t>
  </si>
  <si>
    <t>白大衣（长袖）</t>
  </si>
  <si>
    <t>长款长袖/涤65/棉35 纱支32/2*32/2 110*56密度/内含导电丝/带姓名标签（熨烫胶纸 53*19mm）</t>
  </si>
  <si>
    <t>内穿衣</t>
  </si>
  <si>
    <t>CVC棉98 纱支80/2*80/2 133*78密度/带姓名标签（熨烫胶纸 53*19mm）</t>
  </si>
  <si>
    <t>护士上衣</t>
  </si>
  <si>
    <t>全涤，纱支75D/2*75D/带姓名标签（熨烫胶纸 53*19mm）</t>
  </si>
  <si>
    <t>护士裤</t>
  </si>
  <si>
    <t>护士裤(漂白涤卡)</t>
  </si>
  <si>
    <r>
      <rPr>
        <sz val="9"/>
        <color theme="1"/>
        <rFont val="宋体"/>
        <family val="3"/>
        <charset val="134"/>
        <scheme val="minor"/>
      </rPr>
      <t xml:space="preserve"> </t>
    </r>
    <r>
      <rPr>
        <sz val="9"/>
        <color theme="1"/>
        <rFont val="宋体"/>
        <family val="3"/>
        <charset val="134"/>
      </rPr>
      <t>BJT/C密度138*71纱支 45/2*21/带姓名标签（熨烫胶纸 53*19mm）</t>
    </r>
  </si>
  <si>
    <t>护士白大衣（长袖）</t>
  </si>
  <si>
    <t>漂涤卡 密度138*71纱支 45/2*21/带姓名标签（熨烫胶纸 53*19mm）</t>
  </si>
  <si>
    <t>分体工作服</t>
  </si>
  <si>
    <t>套</t>
  </si>
  <si>
    <t>BJT/C密度138*71纱支 45/2*21</t>
  </si>
  <si>
    <t>刷手衣裤（CVC）</t>
  </si>
  <si>
    <t>CVC 棉60/涤40 纱支80/2*80/2 133*78密度</t>
  </si>
  <si>
    <t>长袖刷手上衣（纱卡）</t>
  </si>
  <si>
    <t>纱卡/20*20纱支/108*58密度</t>
  </si>
  <si>
    <t>刷手衣（靠兰纱卡）</t>
  </si>
  <si>
    <r>
      <rPr>
        <sz val="9"/>
        <color theme="1"/>
        <rFont val="宋体"/>
        <family val="3"/>
        <charset val="134"/>
        <scheme val="minor"/>
      </rPr>
      <t xml:space="preserve">长袖 绣标 </t>
    </r>
    <r>
      <rPr>
        <sz val="9"/>
        <color theme="1"/>
        <rFont val="宋体"/>
        <family val="3"/>
        <charset val="134"/>
      </rPr>
      <t xml:space="preserve"> 靠兰纱卡/20*20纱支/108*58密度</t>
    </r>
  </si>
  <si>
    <t>刷手裤（靠兰纱卡）</t>
  </si>
  <si>
    <t>靠兰纱卡/20*20纱支/108*58密度</t>
  </si>
  <si>
    <t>防水手术衣</t>
  </si>
  <si>
    <t>绿色防静电长纤聚酯纤维100%，防水透气</t>
  </si>
  <si>
    <t>实习护士白大衣</t>
  </si>
  <si>
    <t>白涤卡护冬（七分袖）/T/C65/35密度138*71纱支 45/2*21/全号</t>
  </si>
  <si>
    <t>分体猴服</t>
  </si>
  <si>
    <t>T/C65/35密度138*71纱支 45/2*21/全号</t>
  </si>
  <si>
    <t>分体猴服裤子</t>
  </si>
  <si>
    <t>条</t>
  </si>
  <si>
    <t>99%聚酯纤维1%导电丝 定制</t>
  </si>
  <si>
    <t>手术室外出衣</t>
  </si>
  <si>
    <t>双面穿，一面绿色，一面浅灰色白花，带拉锁/密度104*61/纱支25*22.6/涤府</t>
  </si>
  <si>
    <t>手术衣（CVC）</t>
  </si>
  <si>
    <t>大腹口单(绿纱卡)</t>
  </si>
  <si>
    <t>绿纱卡/400*180cm/20*20纱支/108*58密度/双层</t>
  </si>
  <si>
    <t>双幅大夹单(绿纱卡)</t>
  </si>
  <si>
    <t>绿纱卡/270*180cm/20*20纱支/108*58密度/双层</t>
  </si>
  <si>
    <t>幅半夹单(绿纱卡)</t>
  </si>
  <si>
    <t>绿纱卡/250*150cm/20*20纱支/108*58密度/双层</t>
  </si>
  <si>
    <t>幅半中单(绿纱卡)</t>
  </si>
  <si>
    <t>绿纱卡/250*150cm/20*20纱支/108*58密度/单层</t>
  </si>
  <si>
    <t>包布(1.8*1.5)</t>
  </si>
  <si>
    <t>绿纱卡/180*150cm/20*20纱支/108*58密度/双层</t>
  </si>
  <si>
    <t>包布（1.5*1.3）</t>
  </si>
  <si>
    <t>绿纱卡/150*130cm/20*20纱支/108*58密度/双层</t>
  </si>
  <si>
    <t>包布（1.27*1.27）</t>
  </si>
  <si>
    <t>绿纱卡/127*127cm/20*20纱支/108*58密度/双层</t>
  </si>
  <si>
    <t>包布（1.0*1.0）</t>
  </si>
  <si>
    <t>绿纱卡/100*100cm/20*20纱支/108*58密度/双层</t>
  </si>
  <si>
    <t>包布(0.75*0.75)</t>
  </si>
  <si>
    <t>绿纱卡/75*75cm/20*20纱支/108*58密度/双层</t>
  </si>
  <si>
    <t>治疗巾</t>
  </si>
  <si>
    <t>绿纱卡/90*60cm/20*20纱支/108*58密度/单层</t>
  </si>
  <si>
    <t>双孔巾</t>
  </si>
  <si>
    <t>绿纱卡/100*100cm/20*20纱支/108*58密度/单+双层</t>
  </si>
  <si>
    <t>孔巾(2.6*1.8)</t>
  </si>
  <si>
    <t>绿纱卡/260*180cm/20*20纱支/108*58密度/单+双层</t>
  </si>
  <si>
    <t>孔巾(异形)</t>
  </si>
  <si>
    <t>异形 绿纱卡/100*100cm /20*20纱支/108*58密度/单+双层</t>
  </si>
  <si>
    <t>孔巾（小号 0.95*0.57）</t>
  </si>
  <si>
    <t>小号 绿纱卡/95*57cm/20纱支/108*58密度/单+双层</t>
  </si>
  <si>
    <t>刺孔巾(1.03*0.9)</t>
  </si>
  <si>
    <t>绿纱卡/103*90cm/20*20纱支/108*58密度/单+双层</t>
  </si>
  <si>
    <t>三角裤腿(绿纱卡)</t>
  </si>
  <si>
    <t>绿纱卡/20*20纱支/108*58密度/等腰三角形 腰80cm底100cm 双层 一侧腰开口</t>
  </si>
  <si>
    <t>套袖</t>
  </si>
  <si>
    <t>副</t>
  </si>
  <si>
    <t>手术室专用 绿纱卡/43*21cm/20*20纱支/108*58密度/</t>
  </si>
  <si>
    <t>绑腿带（绿纱卡）</t>
  </si>
  <si>
    <t>个</t>
  </si>
  <si>
    <t>绿纱卡/20*20纱支/108*58密度 50*20cm，四层，两边各2根带子，带长70*3cm</t>
  </si>
  <si>
    <t>果绿平纹尼半袖刷手衣裤</t>
  </si>
  <si>
    <t xml:space="preserve"> 果绿平纹尼 T65/35 </t>
  </si>
  <si>
    <t>被套（绿纱卡）</t>
  </si>
  <si>
    <t>215*150cm</t>
  </si>
  <si>
    <t>大单（绿纱卡）</t>
  </si>
  <si>
    <t>250*150cm</t>
  </si>
  <si>
    <t>枕套（绿纱卡）</t>
  </si>
  <si>
    <t>60*75cm</t>
  </si>
  <si>
    <t>皮革海绵手术枕</t>
  </si>
  <si>
    <t>棕色皮革内装海绵50*20*12cm，两根带子40*10cm</t>
  </si>
  <si>
    <t>隔离衣(本白布)</t>
  </si>
  <si>
    <t>20*20纱支/60*60密度</t>
  </si>
  <si>
    <t>幅半中单（紫纱卡）</t>
  </si>
  <si>
    <t>紫纱卡/300*150cm/20*20纱支/108*58密度/单层</t>
  </si>
  <si>
    <t>腹带(本白布)</t>
  </si>
  <si>
    <t>本白布/20*20纱支/60*60密度（见图片）</t>
  </si>
  <si>
    <t>裤腿（产房专用）</t>
  </si>
  <si>
    <t>绿纱卡/20*20纱支/108*58密度/长方形 宽55cm底110cm 双层 一宽边开口</t>
  </si>
  <si>
    <t>棉被</t>
  </si>
  <si>
    <t>215*155cm/纯棉高密防雨布/40纱支/133*100密度/填充物整张高弹羽丝棉</t>
  </si>
  <si>
    <t>棉褥</t>
  </si>
  <si>
    <t>200*90cm/纯棉高密防雨布/40纱支/133*100密度/填充物整张高弹羽丝棉</t>
  </si>
  <si>
    <t>被套（本白布）</t>
  </si>
  <si>
    <t>本白布/278*180cm/20*20纱支/60*60密度</t>
  </si>
  <si>
    <t>被套（花布）</t>
  </si>
  <si>
    <t>花布（大兰花妇科、产科专用，小绿花儿科专用）/40纱支/133*72密度 涤府65/35</t>
  </si>
  <si>
    <t>被套(兰白格)</t>
  </si>
  <si>
    <t>兰白格/255*170cm/20*20纱支/60*60密度 纯棉/底边开口，系带</t>
  </si>
  <si>
    <t>被套(涤府)</t>
  </si>
  <si>
    <t>涤府/230*160cm 棉65涤35/纱支25*22.6/密度104*61</t>
  </si>
  <si>
    <t>床罩（漂纱卡）</t>
  </si>
  <si>
    <t>漂纱卡 238*113*19cm/20*20纱支/108*58密度/包角</t>
  </si>
  <si>
    <t>大单(涤府)</t>
  </si>
  <si>
    <t>涤府/260*160cm/棉65涤35/纱支25*22.6/密度104*61</t>
  </si>
  <si>
    <t>大单（花布）</t>
  </si>
  <si>
    <t>花布（大兰花妇科、产科专用，小绿花儿科专用）/250*180cm/40纱支/133*72密度/纯棉</t>
  </si>
  <si>
    <t>大单(兰白格)</t>
  </si>
  <si>
    <t>兰白格/255*170cm/20*20纱支/60*60密度/纯棉</t>
  </si>
  <si>
    <t>大单(本白布)</t>
  </si>
  <si>
    <t>本白布/270*200cm/20*20纱支/60*60密度/纯棉</t>
  </si>
  <si>
    <t>中单(本白布)</t>
  </si>
  <si>
    <t>本白布/220*96cm/20*20纱支/60*60密度</t>
  </si>
  <si>
    <t>中单(白涤卡)</t>
  </si>
  <si>
    <t>白涤卡/230*150cm/BJT/C密度138*71纱支 45/2*21</t>
  </si>
  <si>
    <t>枕套（花布）</t>
  </si>
  <si>
    <t>花布（大兰花妇科、产科专用，小绿花儿科专用）/40纱支/133*72密度/纯棉</t>
  </si>
  <si>
    <t>枕套（兰白格)</t>
  </si>
  <si>
    <t>兰白格/85*50cm/20*20纱支/60*60密度/纯棉</t>
  </si>
  <si>
    <t>枕套(本白布)</t>
  </si>
  <si>
    <t>本白布/83*55cm/20*20纱支/60*60密度/纯棉</t>
  </si>
  <si>
    <t>枕套(涤府)</t>
  </si>
  <si>
    <t>条涤府 棉65涤35/JT/C25*22.6/104*61</t>
  </si>
  <si>
    <t>枕芯</t>
  </si>
  <si>
    <t>纯棉平布/5斤荞麦皮/65*45cm/20*20纱支/60*60密度/印制医院要求的信息</t>
  </si>
  <si>
    <t>软枕芯</t>
  </si>
  <si>
    <t>70*45cm  100%棉，纱支20*20，密度60*60，内装1.5斤珍珠棉</t>
  </si>
  <si>
    <t>防水面枕头</t>
  </si>
  <si>
    <t>防水牛津布 40*60cm 内装1.4斤珍珠棉</t>
  </si>
  <si>
    <t>颈部垫枕</t>
  </si>
  <si>
    <t>T/C65/35密度104*61纱支 25*25，25*10cm</t>
  </si>
  <si>
    <t>病人单衣（成人兰白格）</t>
  </si>
  <si>
    <t>成人(兰白格)/16*20纱支/66*64密度/纯棉/全尺寸</t>
  </si>
  <si>
    <t>病人单裤（成人兰白格）</t>
  </si>
  <si>
    <t>病人衣裤（小白格）</t>
  </si>
  <si>
    <t>儿童（小白格）/16*20纱支/66*64密度/纯棉/全尺寸</t>
  </si>
  <si>
    <t>婴儿衣</t>
  </si>
  <si>
    <t>纯棉小和尚服/20*20纱支/60*60密度</t>
  </si>
  <si>
    <t>包被(斜纹花布)</t>
  </si>
  <si>
    <t>儿科专用/纯棉绿花双层 110*110cm/20*20纱支/60*60密度</t>
  </si>
  <si>
    <t>平车罩</t>
  </si>
  <si>
    <t>花布 197*68*18cm床罩1个，90*45cm围挡2个</t>
  </si>
  <si>
    <t>防水手术皮枕</t>
  </si>
  <si>
    <t>棕色皮革内装海绵50*20*10cm</t>
  </si>
  <si>
    <t>病人袍</t>
  </si>
  <si>
    <t>纯棉条布 C20*20 60*60,均码</t>
  </si>
  <si>
    <t>本白布双层裤腿</t>
  </si>
  <si>
    <t>C60*60,20*20，双层三角</t>
  </si>
  <si>
    <t>被套（浅紫莲）</t>
  </si>
  <si>
    <t>涤府/T/C65/35密度104*61纱支 25*22.6，210*150cm</t>
  </si>
  <si>
    <t>床罩（浅紫莲）</t>
  </si>
  <si>
    <t xml:space="preserve">涤府/加棉/T/C65/35密度104*61纱支 25*22.6，内里加仿丝棉200*100*30cm </t>
  </si>
  <si>
    <t>防水垫单</t>
  </si>
  <si>
    <t>进口面料 99%聚酯纤维，1%导电丝，密度148*100  130*70cm</t>
  </si>
  <si>
    <t>绑手带</t>
  </si>
  <si>
    <t>兰白格/病人衣布/16*20纱支/66*64密度（见图片）</t>
  </si>
  <si>
    <t>扫床套</t>
  </si>
  <si>
    <t>棉加涤毛巾/12*26cm</t>
  </si>
  <si>
    <t>污衣袋</t>
  </si>
  <si>
    <t>帆布 约110*100厘米 圆形底部</t>
  </si>
  <si>
    <t>污衣袋(防水)</t>
  </si>
  <si>
    <t>防水牛津布/75*55*75cm</t>
  </si>
  <si>
    <t>收纳袋（涤卡）</t>
  </si>
  <si>
    <t>25*20cm/涤卡 BJT/C密度138*71纱支 45/2*21颜色可选</t>
  </si>
  <si>
    <t>沙袋</t>
  </si>
  <si>
    <t>纯棉 20*10cm 内装0.75kg沙子/带纯棉套</t>
  </si>
  <si>
    <t>窗帘带</t>
  </si>
  <si>
    <t>涤棉布带 350*10cm</t>
  </si>
  <si>
    <t>固定带</t>
  </si>
  <si>
    <t>涤府 /密度104*61纱支25*22.6/</t>
  </si>
  <si>
    <t>B超套（本白布）</t>
  </si>
  <si>
    <t>C60*60,20*20</t>
  </si>
  <si>
    <t>医用隔帘</t>
  </si>
  <si>
    <t>平方米</t>
  </si>
  <si>
    <t>100%多元酯织品</t>
  </si>
  <si>
    <t>窗帘</t>
  </si>
  <si>
    <t>珍珠绒/仿真丝</t>
  </si>
  <si>
    <t>窗帘（遮光）</t>
  </si>
  <si>
    <t>加厚遮光</t>
  </si>
  <si>
    <t>窗帘（阻燃）</t>
  </si>
  <si>
    <t>加厚涤纶</t>
  </si>
  <si>
    <t>椅子套</t>
  </si>
  <si>
    <t>卡丹皇 椅面宽38-55cm长45-58cm,椅背宽42-55cm高57-65cm厚6-8cm</t>
  </si>
  <si>
    <t>仪器罩</t>
  </si>
  <si>
    <t xml:space="preserve">涤卡 T/C密度138*71纱支 45/2*21 </t>
  </si>
  <si>
    <t xml:space="preserve"> 浴帘</t>
  </si>
  <si>
    <t>加厚防水布</t>
  </si>
  <si>
    <t>桌布</t>
  </si>
  <si>
    <t>金丝绒</t>
  </si>
  <si>
    <t>毛毯</t>
  </si>
  <si>
    <t>法兰绒 100*120cm</t>
  </si>
  <si>
    <t>法兰绒 200*230cm</t>
  </si>
  <si>
    <t>军大衣</t>
  </si>
  <si>
    <t>军绿棉里长款过膝长绒白棉 均码</t>
  </si>
  <si>
    <t>毛巾被</t>
  </si>
  <si>
    <t>纯棉 150*200cm</t>
  </si>
  <si>
    <t>毛巾</t>
  </si>
  <si>
    <t>纯棉 35*75cm</t>
  </si>
  <si>
    <t>大毛巾</t>
  </si>
  <si>
    <t>超细纤维 80*180cm 600g</t>
  </si>
  <si>
    <t>浴巾</t>
  </si>
  <si>
    <t>纯棉 60*120cm</t>
  </si>
  <si>
    <t>袖标</t>
  </si>
  <si>
    <t>贡缎 14*21cm 按要求印字</t>
  </si>
  <si>
    <t>乒乓球拍手套</t>
  </si>
  <si>
    <t>蓝色双层网眼布，内置防抓板，约束指环，29*16cm</t>
  </si>
  <si>
    <t>旗子（单面）</t>
  </si>
  <si>
    <t>旗帜 /单面/3号国旗</t>
  </si>
  <si>
    <t>旗子（双面）</t>
  </si>
  <si>
    <t>旗帜/双面/3号国旗</t>
  </si>
  <si>
    <t>品牌</t>
    <phoneticPr fontId="12" type="noConversion"/>
  </si>
  <si>
    <t>样式（附图）</t>
    <phoneticPr fontId="12" type="noConversion"/>
  </si>
  <si>
    <t>需求物资名称</t>
    <phoneticPr fontId="12" type="noConversion"/>
  </si>
  <si>
    <t>现有规格</t>
    <phoneticPr fontId="12" type="noConversion"/>
  </si>
  <si>
    <t>23年预估招标数量</t>
    <phoneticPr fontId="12" type="noConversion"/>
  </si>
  <si>
    <t>市场单价（元）</t>
    <phoneticPr fontId="12" type="noConversion"/>
  </si>
  <si>
    <t>附件2:2023年北京大学第一医院被服采购项目市场调查报价表</t>
  </si>
  <si>
    <t>附件2:2023年北京大学第一医院被服采购项目市场调查报价表</t>
    <phoneticPr fontId="12" type="noConversion"/>
  </si>
  <si>
    <t>合计</t>
    <phoneticPr fontId="12" type="noConversion"/>
  </si>
  <si>
    <t>供应商产品
规格参数</t>
    <phoneticPr fontId="12" type="noConversion"/>
  </si>
  <si>
    <t>23年预估招标
数量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</si>
</sst>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804]#,##0.00;[$¥-804]\-#,##0.00"/>
  </numFmts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2"/>
  <sheetViews>
    <sheetView tabSelected="1" workbookViewId="0">
      <selection activeCell="K4" sqref="K4"/>
    </sheetView>
  </sheetViews>
  <sheetFormatPr defaultColWidth="9" defaultRowHeight="14.4" x14ac:dyDescent="0.25"/>
  <cols>
    <col min="1" max="1" width="5.6640625" customWidth="1"/>
    <col min="2" max="2" width="20.77734375" customWidth="1"/>
    <col min="3" max="3" width="6.6640625" customWidth="1"/>
    <col min="4" max="4" width="71.21875" bestFit="1" customWidth="1"/>
    <col min="5" max="5" width="15.109375" customWidth="1"/>
    <col min="6" max="6" width="30.6640625" style="33" customWidth="1"/>
    <col min="7" max="7" width="30.6640625" customWidth="1"/>
    <col min="8" max="8" width="15.6640625" customWidth="1"/>
    <col min="9" max="9" width="15.6640625" style="23" customWidth="1"/>
    <col min="10" max="10" width="19.21875" customWidth="1"/>
  </cols>
  <sheetData>
    <row r="1" spans="1:10" ht="27" customHeight="1" x14ac:dyDescent="0.25">
      <c r="A1" s="37" t="s">
        <v>227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32" customFormat="1" ht="32.1" customHeight="1" x14ac:dyDescent="0.25">
      <c r="A2" s="15" t="s">
        <v>0</v>
      </c>
      <c r="B2" s="15" t="s">
        <v>222</v>
      </c>
      <c r="C2" s="15" t="s">
        <v>1</v>
      </c>
      <c r="D2" s="15" t="s">
        <v>223</v>
      </c>
      <c r="E2" s="15" t="s">
        <v>230</v>
      </c>
      <c r="F2" s="2" t="s">
        <v>229</v>
      </c>
      <c r="G2" s="15" t="s">
        <v>220</v>
      </c>
      <c r="H2" s="15" t="s">
        <v>221</v>
      </c>
      <c r="I2" s="36" t="s">
        <v>225</v>
      </c>
      <c r="J2" s="35" t="s">
        <v>2</v>
      </c>
    </row>
    <row r="3" spans="1:10" ht="23.4" customHeight="1" x14ac:dyDescent="0.25">
      <c r="A3" s="4">
        <v>1</v>
      </c>
      <c r="B3" s="4" t="s">
        <v>3</v>
      </c>
      <c r="C3" s="4" t="s">
        <v>4</v>
      </c>
      <c r="D3" s="7" t="s">
        <v>5</v>
      </c>
      <c r="E3" s="4">
        <v>65</v>
      </c>
      <c r="F3" s="4"/>
      <c r="G3" s="7"/>
      <c r="H3" s="8"/>
      <c r="I3" s="28"/>
      <c r="J3" s="28">
        <f>I3*H3</f>
        <v>0</v>
      </c>
    </row>
    <row r="4" spans="1:10" ht="23.4" customHeight="1" x14ac:dyDescent="0.25">
      <c r="A4" s="4">
        <v>2</v>
      </c>
      <c r="B4" s="4" t="s">
        <v>6</v>
      </c>
      <c r="C4" s="4" t="s">
        <v>4</v>
      </c>
      <c r="D4" s="7" t="s">
        <v>5</v>
      </c>
      <c r="E4" s="4">
        <v>90</v>
      </c>
      <c r="F4" s="4"/>
      <c r="G4" s="7"/>
      <c r="H4" s="8"/>
      <c r="I4" s="28"/>
      <c r="J4" s="28">
        <f t="shared" ref="J4:J21" si="0">I4*H4</f>
        <v>0</v>
      </c>
    </row>
    <row r="5" spans="1:10" ht="23.4" customHeight="1" x14ac:dyDescent="0.25">
      <c r="A5" s="4">
        <v>3</v>
      </c>
      <c r="B5" s="4" t="s">
        <v>7</v>
      </c>
      <c r="C5" s="4" t="s">
        <v>4</v>
      </c>
      <c r="D5" s="7" t="s">
        <v>8</v>
      </c>
      <c r="E5" s="4">
        <v>1500</v>
      </c>
      <c r="F5" s="4"/>
      <c r="G5" s="7"/>
      <c r="H5" s="8"/>
      <c r="I5" s="28"/>
      <c r="J5" s="28">
        <f t="shared" si="0"/>
        <v>0</v>
      </c>
    </row>
    <row r="6" spans="1:10" ht="23.4" customHeight="1" x14ac:dyDescent="0.25">
      <c r="A6" s="4">
        <v>4</v>
      </c>
      <c r="B6" s="4" t="s">
        <v>9</v>
      </c>
      <c r="C6" s="4" t="s">
        <v>4</v>
      </c>
      <c r="D6" s="7" t="s">
        <v>10</v>
      </c>
      <c r="E6" s="4">
        <v>2500</v>
      </c>
      <c r="F6" s="4"/>
      <c r="G6" s="7"/>
      <c r="H6" s="8"/>
      <c r="I6" s="28"/>
      <c r="J6" s="28">
        <f t="shared" si="0"/>
        <v>0</v>
      </c>
    </row>
    <row r="7" spans="1:10" ht="23.4" customHeight="1" x14ac:dyDescent="0.25">
      <c r="A7" s="4">
        <v>5</v>
      </c>
      <c r="B7" s="4" t="s">
        <v>11</v>
      </c>
      <c r="C7" s="4" t="s">
        <v>4</v>
      </c>
      <c r="D7" s="7" t="s">
        <v>12</v>
      </c>
      <c r="E7" s="4">
        <v>700</v>
      </c>
      <c r="F7" s="4"/>
      <c r="G7" s="7"/>
      <c r="H7" s="8"/>
      <c r="I7" s="28"/>
      <c r="J7" s="28">
        <f t="shared" si="0"/>
        <v>0</v>
      </c>
    </row>
    <row r="8" spans="1:10" ht="23.4" customHeight="1" x14ac:dyDescent="0.25">
      <c r="A8" s="4">
        <v>6</v>
      </c>
      <c r="B8" s="4" t="s">
        <v>13</v>
      </c>
      <c r="C8" s="4" t="s">
        <v>4</v>
      </c>
      <c r="D8" s="7" t="s">
        <v>14</v>
      </c>
      <c r="E8" s="4">
        <v>800</v>
      </c>
      <c r="F8" s="4"/>
      <c r="G8" s="7"/>
      <c r="H8" s="8"/>
      <c r="I8" s="28"/>
      <c r="J8" s="28">
        <f t="shared" si="0"/>
        <v>0</v>
      </c>
    </row>
    <row r="9" spans="1:10" ht="23.4" customHeight="1" x14ac:dyDescent="0.25">
      <c r="A9" s="4">
        <v>7</v>
      </c>
      <c r="B9" s="4" t="s">
        <v>15</v>
      </c>
      <c r="C9" s="4" t="s">
        <v>4</v>
      </c>
      <c r="D9" s="7" t="s">
        <v>14</v>
      </c>
      <c r="E9" s="4">
        <v>800</v>
      </c>
      <c r="F9" s="4"/>
      <c r="G9" s="7"/>
      <c r="H9" s="8"/>
      <c r="I9" s="28"/>
      <c r="J9" s="28">
        <f t="shared" si="0"/>
        <v>0</v>
      </c>
    </row>
    <row r="10" spans="1:10" ht="23.4" customHeight="1" x14ac:dyDescent="0.25">
      <c r="A10" s="4">
        <v>8</v>
      </c>
      <c r="B10" s="4" t="s">
        <v>16</v>
      </c>
      <c r="C10" s="4" t="s">
        <v>4</v>
      </c>
      <c r="D10" s="7" t="s">
        <v>17</v>
      </c>
      <c r="E10" s="4">
        <v>360</v>
      </c>
      <c r="F10" s="4"/>
      <c r="G10" s="7"/>
      <c r="H10" s="8"/>
      <c r="I10" s="28"/>
      <c r="J10" s="28">
        <f t="shared" si="0"/>
        <v>0</v>
      </c>
    </row>
    <row r="11" spans="1:10" ht="23.4" customHeight="1" x14ac:dyDescent="0.25">
      <c r="A11" s="4">
        <v>9</v>
      </c>
      <c r="B11" s="4" t="s">
        <v>18</v>
      </c>
      <c r="C11" s="4" t="s">
        <v>4</v>
      </c>
      <c r="D11" s="7" t="s">
        <v>19</v>
      </c>
      <c r="E11" s="4">
        <v>80</v>
      </c>
      <c r="F11" s="4"/>
      <c r="G11" s="7"/>
      <c r="H11" s="8"/>
      <c r="I11" s="28"/>
      <c r="J11" s="28">
        <f t="shared" si="0"/>
        <v>0</v>
      </c>
    </row>
    <row r="12" spans="1:10" ht="23.4" customHeight="1" x14ac:dyDescent="0.25">
      <c r="A12" s="4">
        <v>10</v>
      </c>
      <c r="B12" s="4" t="s">
        <v>20</v>
      </c>
      <c r="C12" s="4" t="s">
        <v>21</v>
      </c>
      <c r="D12" s="7" t="s">
        <v>22</v>
      </c>
      <c r="E12" s="4">
        <v>20</v>
      </c>
      <c r="F12" s="4"/>
      <c r="G12" s="7"/>
      <c r="H12" s="8"/>
      <c r="I12" s="28"/>
      <c r="J12" s="28">
        <f t="shared" si="0"/>
        <v>0</v>
      </c>
    </row>
    <row r="13" spans="1:10" ht="23.4" customHeight="1" x14ac:dyDescent="0.25">
      <c r="A13" s="4">
        <v>11</v>
      </c>
      <c r="B13" s="20" t="s">
        <v>23</v>
      </c>
      <c r="C13" s="4" t="s">
        <v>21</v>
      </c>
      <c r="D13" s="21" t="s">
        <v>24</v>
      </c>
      <c r="E13" s="4">
        <v>4000</v>
      </c>
      <c r="F13" s="4"/>
      <c r="G13" s="21"/>
      <c r="H13" s="8"/>
      <c r="I13" s="28"/>
      <c r="J13" s="28">
        <f t="shared" si="0"/>
        <v>0</v>
      </c>
    </row>
    <row r="14" spans="1:10" ht="23.4" customHeight="1" x14ac:dyDescent="0.25">
      <c r="A14" s="4">
        <v>12</v>
      </c>
      <c r="B14" s="4" t="s">
        <v>25</v>
      </c>
      <c r="C14" s="4" t="s">
        <v>4</v>
      </c>
      <c r="D14" s="7" t="s">
        <v>26</v>
      </c>
      <c r="E14" s="4">
        <v>40</v>
      </c>
      <c r="F14" s="4"/>
      <c r="G14" s="7"/>
      <c r="H14" s="8"/>
      <c r="I14" s="28"/>
      <c r="J14" s="28">
        <f t="shared" si="0"/>
        <v>0</v>
      </c>
    </row>
    <row r="15" spans="1:10" ht="23.4" customHeight="1" x14ac:dyDescent="0.25">
      <c r="A15" s="4">
        <v>13</v>
      </c>
      <c r="B15" s="4" t="s">
        <v>27</v>
      </c>
      <c r="C15" s="4" t="s">
        <v>4</v>
      </c>
      <c r="D15" s="7" t="s">
        <v>28</v>
      </c>
      <c r="E15" s="4">
        <v>100</v>
      </c>
      <c r="F15" s="4"/>
      <c r="G15" s="7"/>
      <c r="H15" s="8"/>
      <c r="I15" s="28"/>
      <c r="J15" s="28">
        <f t="shared" si="0"/>
        <v>0</v>
      </c>
    </row>
    <row r="16" spans="1:10" ht="23.4" customHeight="1" x14ac:dyDescent="0.25">
      <c r="A16" s="4">
        <v>14</v>
      </c>
      <c r="B16" s="4" t="s">
        <v>29</v>
      </c>
      <c r="C16" s="4" t="s">
        <v>4</v>
      </c>
      <c r="D16" s="7" t="s">
        <v>30</v>
      </c>
      <c r="E16" s="4">
        <v>170</v>
      </c>
      <c r="F16" s="4"/>
      <c r="G16" s="7"/>
      <c r="H16" s="8"/>
      <c r="I16" s="28"/>
      <c r="J16" s="28">
        <f t="shared" si="0"/>
        <v>0</v>
      </c>
    </row>
    <row r="17" spans="1:10" ht="23.4" customHeight="1" x14ac:dyDescent="0.25">
      <c r="A17" s="4">
        <v>15</v>
      </c>
      <c r="B17" s="5" t="s">
        <v>31</v>
      </c>
      <c r="C17" s="5" t="s">
        <v>4</v>
      </c>
      <c r="D17" s="6" t="s">
        <v>32</v>
      </c>
      <c r="E17" s="4">
        <v>10</v>
      </c>
      <c r="F17" s="4"/>
      <c r="G17" s="6"/>
      <c r="H17" s="5"/>
      <c r="I17" s="28"/>
      <c r="J17" s="28">
        <f t="shared" si="0"/>
        <v>0</v>
      </c>
    </row>
    <row r="18" spans="1:10" ht="23.4" customHeight="1" x14ac:dyDescent="0.25">
      <c r="A18" s="4">
        <v>16</v>
      </c>
      <c r="B18" s="5" t="s">
        <v>33</v>
      </c>
      <c r="C18" s="5" t="s">
        <v>4</v>
      </c>
      <c r="D18" s="6" t="s">
        <v>34</v>
      </c>
      <c r="E18" s="4">
        <v>150</v>
      </c>
      <c r="F18" s="4"/>
      <c r="G18" s="6"/>
      <c r="H18" s="5"/>
      <c r="I18" s="28"/>
      <c r="J18" s="28">
        <f t="shared" si="0"/>
        <v>0</v>
      </c>
    </row>
    <row r="19" spans="1:10" ht="23.4" customHeight="1" x14ac:dyDescent="0.25">
      <c r="A19" s="4">
        <v>17</v>
      </c>
      <c r="B19" s="5" t="s">
        <v>35</v>
      </c>
      <c r="C19" s="5" t="s">
        <v>21</v>
      </c>
      <c r="D19" s="6" t="s">
        <v>36</v>
      </c>
      <c r="E19" s="4">
        <v>70</v>
      </c>
      <c r="F19" s="4"/>
      <c r="G19" s="6"/>
      <c r="H19" s="5"/>
      <c r="I19" s="28"/>
      <c r="J19" s="28">
        <f t="shared" si="0"/>
        <v>0</v>
      </c>
    </row>
    <row r="20" spans="1:10" ht="23.4" customHeight="1" x14ac:dyDescent="0.25">
      <c r="A20" s="4">
        <v>18</v>
      </c>
      <c r="B20" s="5" t="s">
        <v>37</v>
      </c>
      <c r="C20" s="5" t="s">
        <v>38</v>
      </c>
      <c r="D20" s="6" t="s">
        <v>36</v>
      </c>
      <c r="E20" s="4">
        <v>30</v>
      </c>
      <c r="F20" s="4"/>
      <c r="G20" s="6"/>
      <c r="H20" s="5"/>
      <c r="I20" s="28"/>
      <c r="J20" s="28">
        <f t="shared" si="0"/>
        <v>0</v>
      </c>
    </row>
    <row r="21" spans="1:10" ht="23.4" customHeight="1" x14ac:dyDescent="0.25">
      <c r="A21" s="24">
        <v>19</v>
      </c>
      <c r="B21" s="25" t="s">
        <v>20</v>
      </c>
      <c r="C21" s="25" t="s">
        <v>21</v>
      </c>
      <c r="D21" s="26" t="s">
        <v>39</v>
      </c>
      <c r="E21" s="24">
        <v>80</v>
      </c>
      <c r="F21" s="24"/>
      <c r="G21" s="26"/>
      <c r="H21" s="25"/>
      <c r="I21" s="29"/>
      <c r="J21" s="28">
        <f t="shared" si="0"/>
        <v>0</v>
      </c>
    </row>
    <row r="22" spans="1:10" ht="23.4" customHeight="1" x14ac:dyDescent="0.25">
      <c r="A22" s="39"/>
      <c r="B22" s="40"/>
      <c r="C22" s="40"/>
      <c r="D22" s="40"/>
      <c r="E22" s="40"/>
      <c r="F22" s="40"/>
      <c r="G22" s="40"/>
      <c r="H22" s="41"/>
      <c r="I22" s="27" t="s">
        <v>228</v>
      </c>
      <c r="J22" s="28">
        <f>SUM(J3:J21)</f>
        <v>0</v>
      </c>
    </row>
  </sheetData>
  <mergeCells count="2">
    <mergeCell ref="A1:J1"/>
    <mergeCell ref="A22:H22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28"/>
  <sheetViews>
    <sheetView workbookViewId="0">
      <selection activeCell="J28" sqref="J28"/>
    </sheetView>
  </sheetViews>
  <sheetFormatPr defaultColWidth="9" defaultRowHeight="15.6" x14ac:dyDescent="0.25"/>
  <cols>
    <col min="1" max="1" width="5.6640625" style="1" customWidth="1"/>
    <col min="2" max="2" width="24.109375" style="1" bestFit="1" customWidth="1"/>
    <col min="3" max="3" width="6.6640625" style="1" customWidth="1"/>
    <col min="4" max="4" width="57.109375" style="1" bestFit="1" customWidth="1"/>
    <col min="5" max="5" width="15.109375" style="16" bestFit="1" customWidth="1"/>
    <col min="6" max="7" width="30.6640625" style="16" customWidth="1"/>
    <col min="8" max="8" width="16" style="16" customWidth="1"/>
    <col min="9" max="9" width="15" style="16" customWidth="1"/>
    <col min="10" max="10" width="14.88671875" style="1" customWidth="1"/>
    <col min="11" max="16384" width="9" style="1"/>
  </cols>
  <sheetData>
    <row r="1" spans="1:13" ht="27" customHeight="1" x14ac:dyDescent="0.25">
      <c r="A1" s="37" t="s">
        <v>226</v>
      </c>
      <c r="B1" s="37"/>
      <c r="C1" s="37"/>
      <c r="D1" s="37"/>
      <c r="E1" s="37"/>
      <c r="F1" s="37"/>
      <c r="G1" s="37"/>
      <c r="H1" s="37"/>
      <c r="I1" s="37"/>
      <c r="J1" s="42"/>
      <c r="K1" s="34"/>
      <c r="L1" s="34"/>
      <c r="M1" s="34"/>
    </row>
    <row r="2" spans="1:13" ht="32.1" customHeight="1" x14ac:dyDescent="0.25">
      <c r="A2" s="15" t="s">
        <v>0</v>
      </c>
      <c r="B2" s="30" t="s">
        <v>222</v>
      </c>
      <c r="C2" s="15" t="s">
        <v>1</v>
      </c>
      <c r="D2" s="15" t="s">
        <v>223</v>
      </c>
      <c r="E2" s="15" t="s">
        <v>224</v>
      </c>
      <c r="F2" s="2" t="s">
        <v>229</v>
      </c>
      <c r="G2" s="30" t="s">
        <v>220</v>
      </c>
      <c r="H2" s="30" t="s">
        <v>221</v>
      </c>
      <c r="I2" s="31" t="s">
        <v>225</v>
      </c>
      <c r="J2" s="3" t="s">
        <v>2</v>
      </c>
    </row>
    <row r="3" spans="1:13" ht="22.2" customHeight="1" x14ac:dyDescent="0.25">
      <c r="A3" s="4">
        <v>1</v>
      </c>
      <c r="B3" s="20" t="s">
        <v>40</v>
      </c>
      <c r="C3" s="4" t="s">
        <v>4</v>
      </c>
      <c r="D3" s="21" t="s">
        <v>41</v>
      </c>
      <c r="E3" s="4">
        <v>15</v>
      </c>
      <c r="F3" s="4"/>
      <c r="G3" s="4"/>
      <c r="H3" s="4"/>
      <c r="I3" s="4"/>
      <c r="J3" s="28">
        <f>I3*H3</f>
        <v>0</v>
      </c>
    </row>
    <row r="4" spans="1:13" ht="22.2" customHeight="1" x14ac:dyDescent="0.25">
      <c r="A4" s="4">
        <v>2</v>
      </c>
      <c r="B4" s="20" t="s">
        <v>42</v>
      </c>
      <c r="C4" s="4" t="s">
        <v>4</v>
      </c>
      <c r="D4" s="21" t="s">
        <v>24</v>
      </c>
      <c r="E4" s="4">
        <v>2600</v>
      </c>
      <c r="F4" s="4"/>
      <c r="G4" s="4"/>
      <c r="H4" s="4"/>
      <c r="I4" s="4"/>
      <c r="J4" s="28">
        <f t="shared" ref="J4:J27" si="0">I4*H4</f>
        <v>0</v>
      </c>
    </row>
    <row r="5" spans="1:13" ht="22.2" customHeight="1" x14ac:dyDescent="0.25">
      <c r="A5" s="4">
        <v>3</v>
      </c>
      <c r="B5" s="20" t="s">
        <v>43</v>
      </c>
      <c r="C5" s="4" t="s">
        <v>4</v>
      </c>
      <c r="D5" s="21" t="s">
        <v>44</v>
      </c>
      <c r="E5" s="4">
        <v>55</v>
      </c>
      <c r="F5" s="4"/>
      <c r="G5" s="4"/>
      <c r="H5" s="4"/>
      <c r="I5" s="4"/>
      <c r="J5" s="28">
        <f t="shared" si="0"/>
        <v>0</v>
      </c>
    </row>
    <row r="6" spans="1:13" ht="22.2" customHeight="1" x14ac:dyDescent="0.25">
      <c r="A6" s="4">
        <v>4</v>
      </c>
      <c r="B6" s="20" t="s">
        <v>45</v>
      </c>
      <c r="C6" s="4" t="s">
        <v>4</v>
      </c>
      <c r="D6" s="21" t="s">
        <v>46</v>
      </c>
      <c r="E6" s="4">
        <v>400</v>
      </c>
      <c r="F6" s="4"/>
      <c r="G6" s="4"/>
      <c r="H6" s="4"/>
      <c r="I6" s="4"/>
      <c r="J6" s="28">
        <f t="shared" si="0"/>
        <v>0</v>
      </c>
    </row>
    <row r="7" spans="1:13" ht="22.2" customHeight="1" x14ac:dyDescent="0.25">
      <c r="A7" s="4">
        <v>5</v>
      </c>
      <c r="B7" s="20" t="s">
        <v>47</v>
      </c>
      <c r="C7" s="4" t="s">
        <v>4</v>
      </c>
      <c r="D7" s="21" t="s">
        <v>48</v>
      </c>
      <c r="E7" s="4">
        <v>150</v>
      </c>
      <c r="F7" s="4"/>
      <c r="G7" s="4"/>
      <c r="H7" s="4"/>
      <c r="I7" s="4"/>
      <c r="J7" s="28">
        <f t="shared" si="0"/>
        <v>0</v>
      </c>
    </row>
    <row r="8" spans="1:13" ht="22.2" customHeight="1" x14ac:dyDescent="0.25">
      <c r="A8" s="4">
        <v>6</v>
      </c>
      <c r="B8" s="20" t="s">
        <v>49</v>
      </c>
      <c r="C8" s="4" t="s">
        <v>4</v>
      </c>
      <c r="D8" s="21" t="s">
        <v>50</v>
      </c>
      <c r="E8" s="4">
        <v>1800</v>
      </c>
      <c r="F8" s="4"/>
      <c r="G8" s="4"/>
      <c r="H8" s="4"/>
      <c r="I8" s="4"/>
      <c r="J8" s="28">
        <f t="shared" si="0"/>
        <v>0</v>
      </c>
    </row>
    <row r="9" spans="1:13" ht="22.2" customHeight="1" x14ac:dyDescent="0.25">
      <c r="A9" s="4">
        <v>7</v>
      </c>
      <c r="B9" s="20" t="s">
        <v>51</v>
      </c>
      <c r="C9" s="4" t="s">
        <v>4</v>
      </c>
      <c r="D9" s="21" t="s">
        <v>52</v>
      </c>
      <c r="E9" s="4">
        <v>600</v>
      </c>
      <c r="F9" s="4"/>
      <c r="G9" s="4"/>
      <c r="H9" s="4"/>
      <c r="I9" s="4"/>
      <c r="J9" s="28">
        <f t="shared" si="0"/>
        <v>0</v>
      </c>
    </row>
    <row r="10" spans="1:13" ht="22.2" customHeight="1" x14ac:dyDescent="0.25">
      <c r="A10" s="4">
        <v>8</v>
      </c>
      <c r="B10" s="20" t="s">
        <v>53</v>
      </c>
      <c r="C10" s="4" t="s">
        <v>4</v>
      </c>
      <c r="D10" s="21" t="s">
        <v>54</v>
      </c>
      <c r="E10" s="4">
        <v>800</v>
      </c>
      <c r="F10" s="4"/>
      <c r="G10" s="4"/>
      <c r="H10" s="4"/>
      <c r="I10" s="4"/>
      <c r="J10" s="28">
        <f t="shared" si="0"/>
        <v>0</v>
      </c>
    </row>
    <row r="11" spans="1:13" ht="22.2" customHeight="1" x14ac:dyDescent="0.25">
      <c r="A11" s="4">
        <v>9</v>
      </c>
      <c r="B11" s="20" t="s">
        <v>55</v>
      </c>
      <c r="C11" s="4" t="s">
        <v>4</v>
      </c>
      <c r="D11" s="21" t="s">
        <v>56</v>
      </c>
      <c r="E11" s="4">
        <v>2200</v>
      </c>
      <c r="F11" s="4"/>
      <c r="G11" s="4"/>
      <c r="H11" s="4"/>
      <c r="I11" s="4"/>
      <c r="J11" s="28">
        <f t="shared" si="0"/>
        <v>0</v>
      </c>
    </row>
    <row r="12" spans="1:13" ht="22.2" customHeight="1" x14ac:dyDescent="0.25">
      <c r="A12" s="4">
        <v>10</v>
      </c>
      <c r="B12" s="20" t="s">
        <v>57</v>
      </c>
      <c r="C12" s="4" t="s">
        <v>4</v>
      </c>
      <c r="D12" s="21" t="s">
        <v>58</v>
      </c>
      <c r="E12" s="4">
        <v>4000</v>
      </c>
      <c r="F12" s="4"/>
      <c r="G12" s="4"/>
      <c r="H12" s="4"/>
      <c r="I12" s="4"/>
      <c r="J12" s="28">
        <f t="shared" si="0"/>
        <v>0</v>
      </c>
    </row>
    <row r="13" spans="1:13" ht="22.2" customHeight="1" x14ac:dyDescent="0.25">
      <c r="A13" s="4">
        <v>11</v>
      </c>
      <c r="B13" s="20" t="s">
        <v>59</v>
      </c>
      <c r="C13" s="4" t="s">
        <v>4</v>
      </c>
      <c r="D13" s="21" t="s">
        <v>60</v>
      </c>
      <c r="E13" s="4">
        <v>1500</v>
      </c>
      <c r="F13" s="4"/>
      <c r="G13" s="4"/>
      <c r="H13" s="4"/>
      <c r="I13" s="4"/>
      <c r="J13" s="28">
        <f t="shared" si="0"/>
        <v>0</v>
      </c>
    </row>
    <row r="14" spans="1:13" ht="22.2" customHeight="1" x14ac:dyDescent="0.25">
      <c r="A14" s="4">
        <v>12</v>
      </c>
      <c r="B14" s="20" t="s">
        <v>61</v>
      </c>
      <c r="C14" s="4" t="s">
        <v>4</v>
      </c>
      <c r="D14" s="21" t="s">
        <v>62</v>
      </c>
      <c r="E14" s="4">
        <v>15000</v>
      </c>
      <c r="F14" s="4"/>
      <c r="G14" s="4"/>
      <c r="H14" s="4"/>
      <c r="I14" s="4"/>
      <c r="J14" s="28">
        <f t="shared" si="0"/>
        <v>0</v>
      </c>
    </row>
    <row r="15" spans="1:13" ht="22.2" customHeight="1" x14ac:dyDescent="0.25">
      <c r="A15" s="4">
        <v>13</v>
      </c>
      <c r="B15" s="20" t="s">
        <v>63</v>
      </c>
      <c r="C15" s="4" t="s">
        <v>4</v>
      </c>
      <c r="D15" s="21" t="s">
        <v>64</v>
      </c>
      <c r="E15" s="4">
        <v>50</v>
      </c>
      <c r="F15" s="4"/>
      <c r="G15" s="4"/>
      <c r="H15" s="4"/>
      <c r="I15" s="4"/>
      <c r="J15" s="28">
        <f t="shared" si="0"/>
        <v>0</v>
      </c>
    </row>
    <row r="16" spans="1:13" ht="22.2" customHeight="1" x14ac:dyDescent="0.25">
      <c r="A16" s="4">
        <v>14</v>
      </c>
      <c r="B16" s="20" t="s">
        <v>65</v>
      </c>
      <c r="C16" s="4" t="s">
        <v>4</v>
      </c>
      <c r="D16" s="21" t="s">
        <v>66</v>
      </c>
      <c r="E16" s="4">
        <v>50</v>
      </c>
      <c r="F16" s="4"/>
      <c r="G16" s="4"/>
      <c r="H16" s="4"/>
      <c r="I16" s="4"/>
      <c r="J16" s="28">
        <f t="shared" si="0"/>
        <v>0</v>
      </c>
    </row>
    <row r="17" spans="1:10" ht="22.2" customHeight="1" x14ac:dyDescent="0.25">
      <c r="A17" s="4">
        <v>15</v>
      </c>
      <c r="B17" s="20" t="s">
        <v>67</v>
      </c>
      <c r="C17" s="4" t="s">
        <v>4</v>
      </c>
      <c r="D17" s="21" t="s">
        <v>68</v>
      </c>
      <c r="E17" s="4">
        <v>350</v>
      </c>
      <c r="F17" s="4"/>
      <c r="G17" s="4"/>
      <c r="H17" s="4"/>
      <c r="I17" s="4"/>
      <c r="J17" s="28">
        <f t="shared" si="0"/>
        <v>0</v>
      </c>
    </row>
    <row r="18" spans="1:10" ht="22.2" customHeight="1" x14ac:dyDescent="0.25">
      <c r="A18" s="4">
        <v>16</v>
      </c>
      <c r="B18" s="20" t="s">
        <v>69</v>
      </c>
      <c r="C18" s="4" t="s">
        <v>4</v>
      </c>
      <c r="D18" s="21" t="s">
        <v>70</v>
      </c>
      <c r="E18" s="4">
        <v>50</v>
      </c>
      <c r="F18" s="4"/>
      <c r="G18" s="4"/>
      <c r="H18" s="4"/>
      <c r="I18" s="4"/>
      <c r="J18" s="28">
        <f t="shared" si="0"/>
        <v>0</v>
      </c>
    </row>
    <row r="19" spans="1:10" ht="22.2" customHeight="1" x14ac:dyDescent="0.25">
      <c r="A19" s="4">
        <v>17</v>
      </c>
      <c r="B19" s="20" t="s">
        <v>71</v>
      </c>
      <c r="C19" s="4" t="s">
        <v>4</v>
      </c>
      <c r="D19" s="21" t="s">
        <v>72</v>
      </c>
      <c r="E19" s="4">
        <v>50</v>
      </c>
      <c r="F19" s="4"/>
      <c r="G19" s="4"/>
      <c r="H19" s="4"/>
      <c r="I19" s="4"/>
      <c r="J19" s="28">
        <f t="shared" si="0"/>
        <v>0</v>
      </c>
    </row>
    <row r="20" spans="1:10" ht="22.2" customHeight="1" x14ac:dyDescent="0.25">
      <c r="A20" s="4">
        <v>18</v>
      </c>
      <c r="B20" s="20" t="s">
        <v>73</v>
      </c>
      <c r="C20" s="4" t="s">
        <v>4</v>
      </c>
      <c r="D20" s="21" t="s">
        <v>74</v>
      </c>
      <c r="E20" s="4">
        <v>250</v>
      </c>
      <c r="F20" s="4"/>
      <c r="G20" s="4"/>
      <c r="H20" s="4"/>
      <c r="I20" s="4"/>
      <c r="J20" s="28">
        <f t="shared" si="0"/>
        <v>0</v>
      </c>
    </row>
    <row r="21" spans="1:10" ht="22.2" customHeight="1" x14ac:dyDescent="0.25">
      <c r="A21" s="4">
        <v>19</v>
      </c>
      <c r="B21" s="20" t="s">
        <v>75</v>
      </c>
      <c r="C21" s="4" t="s">
        <v>76</v>
      </c>
      <c r="D21" s="21" t="s">
        <v>77</v>
      </c>
      <c r="E21" s="4">
        <v>250</v>
      </c>
      <c r="F21" s="4"/>
      <c r="G21" s="4"/>
      <c r="H21" s="4"/>
      <c r="I21" s="4"/>
      <c r="J21" s="28">
        <f t="shared" si="0"/>
        <v>0</v>
      </c>
    </row>
    <row r="22" spans="1:10" ht="22.2" customHeight="1" x14ac:dyDescent="0.25">
      <c r="A22" s="4">
        <v>20</v>
      </c>
      <c r="B22" s="5" t="s">
        <v>78</v>
      </c>
      <c r="C22" s="5" t="s">
        <v>79</v>
      </c>
      <c r="D22" s="6" t="s">
        <v>80</v>
      </c>
      <c r="E22" s="4">
        <v>50</v>
      </c>
      <c r="F22" s="4"/>
      <c r="G22" s="4"/>
      <c r="H22" s="4"/>
      <c r="I22" s="4"/>
      <c r="J22" s="28">
        <f t="shared" si="0"/>
        <v>0</v>
      </c>
    </row>
    <row r="23" spans="1:10" ht="22.2" customHeight="1" x14ac:dyDescent="0.25">
      <c r="A23" s="4">
        <v>21</v>
      </c>
      <c r="B23" s="5" t="s">
        <v>81</v>
      </c>
      <c r="C23" s="5" t="s">
        <v>21</v>
      </c>
      <c r="D23" s="6" t="s">
        <v>82</v>
      </c>
      <c r="E23" s="4">
        <v>2000</v>
      </c>
      <c r="F23" s="4"/>
      <c r="G23" s="4"/>
      <c r="H23" s="4"/>
      <c r="I23" s="4"/>
      <c r="J23" s="28">
        <f t="shared" si="0"/>
        <v>0</v>
      </c>
    </row>
    <row r="24" spans="1:10" ht="22.2" customHeight="1" x14ac:dyDescent="0.25">
      <c r="A24" s="4">
        <v>22</v>
      </c>
      <c r="B24" s="5" t="s">
        <v>83</v>
      </c>
      <c r="C24" s="12" t="s">
        <v>79</v>
      </c>
      <c r="D24" s="6" t="s">
        <v>84</v>
      </c>
      <c r="E24" s="4">
        <v>20</v>
      </c>
      <c r="F24" s="4"/>
      <c r="G24" s="4"/>
      <c r="H24" s="4"/>
      <c r="I24" s="4"/>
      <c r="J24" s="28">
        <f t="shared" si="0"/>
        <v>0</v>
      </c>
    </row>
    <row r="25" spans="1:10" ht="22.2" customHeight="1" x14ac:dyDescent="0.25">
      <c r="A25" s="4">
        <v>23</v>
      </c>
      <c r="B25" s="5" t="s">
        <v>85</v>
      </c>
      <c r="C25" s="12" t="s">
        <v>79</v>
      </c>
      <c r="D25" s="6" t="s">
        <v>86</v>
      </c>
      <c r="E25" s="4">
        <v>20</v>
      </c>
      <c r="F25" s="4"/>
      <c r="G25" s="4"/>
      <c r="H25" s="4"/>
      <c r="I25" s="4"/>
      <c r="J25" s="28">
        <f t="shared" si="0"/>
        <v>0</v>
      </c>
    </row>
    <row r="26" spans="1:10" ht="22.2" customHeight="1" x14ac:dyDescent="0.25">
      <c r="A26" s="4">
        <v>24</v>
      </c>
      <c r="B26" s="5" t="s">
        <v>87</v>
      </c>
      <c r="C26" s="12" t="s">
        <v>79</v>
      </c>
      <c r="D26" s="6" t="s">
        <v>88</v>
      </c>
      <c r="E26" s="4">
        <v>20</v>
      </c>
      <c r="F26" s="4"/>
      <c r="G26" s="4"/>
      <c r="H26" s="4"/>
      <c r="I26" s="4"/>
      <c r="J26" s="28">
        <f t="shared" si="0"/>
        <v>0</v>
      </c>
    </row>
    <row r="27" spans="1:10" ht="22.2" customHeight="1" x14ac:dyDescent="0.25">
      <c r="A27" s="4">
        <v>25</v>
      </c>
      <c r="B27" s="5" t="s">
        <v>89</v>
      </c>
      <c r="C27" s="5" t="s">
        <v>79</v>
      </c>
      <c r="D27" s="6" t="s">
        <v>90</v>
      </c>
      <c r="E27" s="4">
        <v>10</v>
      </c>
      <c r="F27" s="4"/>
      <c r="G27" s="4"/>
      <c r="H27" s="4"/>
      <c r="I27" s="4"/>
      <c r="J27" s="28">
        <f t="shared" si="0"/>
        <v>0</v>
      </c>
    </row>
    <row r="28" spans="1:10" ht="23.4" customHeight="1" x14ac:dyDescent="0.25">
      <c r="A28" s="43"/>
      <c r="B28" s="44"/>
      <c r="C28" s="44"/>
      <c r="D28" s="44"/>
      <c r="E28" s="44"/>
      <c r="F28" s="44"/>
      <c r="G28" s="44"/>
      <c r="H28" s="45"/>
      <c r="I28" s="2" t="s">
        <v>228</v>
      </c>
      <c r="J28" s="28">
        <f>SUM(J3:J27)</f>
        <v>0</v>
      </c>
    </row>
  </sheetData>
  <mergeCells count="2">
    <mergeCell ref="A1:J1"/>
    <mergeCell ref="A28:H28"/>
  </mergeCells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0"/>
  <sheetViews>
    <sheetView topLeftCell="A16" workbookViewId="0">
      <selection activeCell="I4" sqref="I4"/>
    </sheetView>
  </sheetViews>
  <sheetFormatPr defaultColWidth="9" defaultRowHeight="15.6" x14ac:dyDescent="0.25"/>
  <cols>
    <col min="1" max="1" width="5.6640625" style="1" customWidth="1"/>
    <col min="2" max="2" width="23.44140625" style="1" bestFit="1" customWidth="1"/>
    <col min="3" max="3" width="6.6640625" style="1" customWidth="1"/>
    <col min="4" max="4" width="64.6640625" style="1" bestFit="1" customWidth="1"/>
    <col min="5" max="5" width="15.109375" style="1" customWidth="1"/>
    <col min="6" max="7" width="30.6640625" style="1" customWidth="1"/>
    <col min="8" max="10" width="15.6640625" style="1" customWidth="1"/>
    <col min="11" max="16384" width="9" style="1"/>
  </cols>
  <sheetData>
    <row r="1" spans="1:10" ht="27" customHeight="1" x14ac:dyDescent="0.25">
      <c r="A1" s="37" t="s">
        <v>226</v>
      </c>
      <c r="B1" s="37"/>
      <c r="C1" s="37"/>
      <c r="D1" s="37"/>
      <c r="E1" s="37"/>
      <c r="F1" s="37"/>
      <c r="G1" s="37"/>
      <c r="H1" s="37"/>
      <c r="I1" s="37"/>
      <c r="J1" s="42"/>
    </row>
    <row r="2" spans="1:10" ht="32.1" customHeight="1" x14ac:dyDescent="0.25">
      <c r="A2" s="2" t="s">
        <v>0</v>
      </c>
      <c r="B2" s="30" t="s">
        <v>222</v>
      </c>
      <c r="C2" s="2" t="s">
        <v>1</v>
      </c>
      <c r="D2" s="2" t="s">
        <v>223</v>
      </c>
      <c r="E2" s="15" t="s">
        <v>224</v>
      </c>
      <c r="F2" s="2" t="s">
        <v>229</v>
      </c>
      <c r="G2" s="30" t="s">
        <v>220</v>
      </c>
      <c r="H2" s="30" t="s">
        <v>221</v>
      </c>
      <c r="I2" s="31" t="s">
        <v>225</v>
      </c>
      <c r="J2" s="2" t="s">
        <v>2</v>
      </c>
    </row>
    <row r="3" spans="1:10" ht="22.2" customHeight="1" x14ac:dyDescent="0.25">
      <c r="A3" s="4">
        <v>1</v>
      </c>
      <c r="B3" s="4" t="s">
        <v>91</v>
      </c>
      <c r="C3" s="4" t="s">
        <v>4</v>
      </c>
      <c r="D3" s="7" t="s">
        <v>92</v>
      </c>
      <c r="E3" s="4">
        <v>350</v>
      </c>
      <c r="F3" s="7"/>
      <c r="G3" s="7"/>
      <c r="H3" s="7"/>
      <c r="I3" s="8"/>
      <c r="J3" s="28">
        <f>I3*H3</f>
        <v>0</v>
      </c>
    </row>
    <row r="4" spans="1:10" ht="22.2" customHeight="1" x14ac:dyDescent="0.25">
      <c r="A4" s="4">
        <v>2</v>
      </c>
      <c r="B4" s="4" t="s">
        <v>93</v>
      </c>
      <c r="C4" s="4" t="s">
        <v>4</v>
      </c>
      <c r="D4" s="7" t="s">
        <v>94</v>
      </c>
      <c r="E4" s="4">
        <v>50</v>
      </c>
      <c r="F4" s="7"/>
      <c r="G4" s="7"/>
      <c r="H4" s="7"/>
      <c r="I4" s="8"/>
      <c r="J4" s="28">
        <f t="shared" ref="J4:J39" si="0">I4*H4</f>
        <v>0</v>
      </c>
    </row>
    <row r="5" spans="1:10" ht="22.2" customHeight="1" x14ac:dyDescent="0.25">
      <c r="A5" s="4">
        <v>3</v>
      </c>
      <c r="B5" s="4" t="s">
        <v>95</v>
      </c>
      <c r="C5" s="4" t="s">
        <v>4</v>
      </c>
      <c r="D5" s="7" t="s">
        <v>96</v>
      </c>
      <c r="E5" s="4">
        <v>300</v>
      </c>
      <c r="F5" s="7"/>
      <c r="G5" s="7"/>
      <c r="H5" s="7"/>
      <c r="I5" s="8"/>
      <c r="J5" s="28">
        <f t="shared" si="0"/>
        <v>0</v>
      </c>
    </row>
    <row r="6" spans="1:10" ht="22.2" customHeight="1" x14ac:dyDescent="0.25">
      <c r="A6" s="4">
        <v>4</v>
      </c>
      <c r="B6" s="4" t="s">
        <v>97</v>
      </c>
      <c r="C6" s="4" t="s">
        <v>4</v>
      </c>
      <c r="D6" s="7" t="s">
        <v>98</v>
      </c>
      <c r="E6" s="4">
        <v>700</v>
      </c>
      <c r="F6" s="7"/>
      <c r="G6" s="7"/>
      <c r="H6" s="7"/>
      <c r="I6" s="8"/>
      <c r="J6" s="28">
        <f t="shared" si="0"/>
        <v>0</v>
      </c>
    </row>
    <row r="7" spans="1:10" ht="22.2" customHeight="1" x14ac:dyDescent="0.25">
      <c r="A7" s="4">
        <v>5</v>
      </c>
      <c r="B7" s="4" t="s">
        <v>99</v>
      </c>
      <c r="C7" s="4" t="s">
        <v>4</v>
      </c>
      <c r="D7" s="7" t="s">
        <v>100</v>
      </c>
      <c r="E7" s="4">
        <v>360</v>
      </c>
      <c r="F7" s="7"/>
      <c r="G7" s="7"/>
      <c r="H7" s="7"/>
      <c r="I7" s="8"/>
      <c r="J7" s="28">
        <f t="shared" si="0"/>
        <v>0</v>
      </c>
    </row>
    <row r="8" spans="1:10" ht="22.2" customHeight="1" x14ac:dyDescent="0.25">
      <c r="A8" s="4">
        <v>6</v>
      </c>
      <c r="B8" s="4" t="s">
        <v>101</v>
      </c>
      <c r="C8" s="4" t="s">
        <v>4</v>
      </c>
      <c r="D8" s="7" t="s">
        <v>102</v>
      </c>
      <c r="E8" s="4">
        <v>360</v>
      </c>
      <c r="F8" s="7"/>
      <c r="G8" s="7"/>
      <c r="H8" s="7"/>
      <c r="I8" s="8"/>
      <c r="J8" s="28">
        <f t="shared" si="0"/>
        <v>0</v>
      </c>
    </row>
    <row r="9" spans="1:10" ht="22.2" customHeight="1" x14ac:dyDescent="0.25">
      <c r="A9" s="4">
        <v>7</v>
      </c>
      <c r="B9" s="4" t="s">
        <v>103</v>
      </c>
      <c r="C9" s="4" t="s">
        <v>4</v>
      </c>
      <c r="D9" s="7" t="s">
        <v>104</v>
      </c>
      <c r="E9" s="4">
        <v>3500</v>
      </c>
      <c r="F9" s="7"/>
      <c r="G9" s="7"/>
      <c r="H9" s="7"/>
      <c r="I9" s="8"/>
      <c r="J9" s="28">
        <f t="shared" si="0"/>
        <v>0</v>
      </c>
    </row>
    <row r="10" spans="1:10" ht="22.2" customHeight="1" x14ac:dyDescent="0.25">
      <c r="A10" s="4">
        <v>8</v>
      </c>
      <c r="B10" s="4" t="s">
        <v>105</v>
      </c>
      <c r="C10" s="4" t="s">
        <v>4</v>
      </c>
      <c r="D10" s="7" t="s">
        <v>106</v>
      </c>
      <c r="E10" s="4">
        <v>700</v>
      </c>
      <c r="F10" s="7"/>
      <c r="G10" s="7"/>
      <c r="H10" s="7"/>
      <c r="I10" s="8"/>
      <c r="J10" s="28">
        <f t="shared" si="0"/>
        <v>0</v>
      </c>
    </row>
    <row r="11" spans="1:10" ht="22.2" customHeight="1" x14ac:dyDescent="0.25">
      <c r="A11" s="4">
        <v>9</v>
      </c>
      <c r="B11" s="4" t="s">
        <v>107</v>
      </c>
      <c r="C11" s="4" t="s">
        <v>4</v>
      </c>
      <c r="D11" s="7" t="s">
        <v>108</v>
      </c>
      <c r="E11" s="4">
        <v>800</v>
      </c>
      <c r="F11" s="7"/>
      <c r="G11" s="7"/>
      <c r="H11" s="7"/>
      <c r="I11" s="8"/>
      <c r="J11" s="28">
        <f t="shared" si="0"/>
        <v>0</v>
      </c>
    </row>
    <row r="12" spans="1:10" ht="22.2" customHeight="1" x14ac:dyDescent="0.25">
      <c r="A12" s="4">
        <v>10</v>
      </c>
      <c r="B12" s="4" t="s">
        <v>109</v>
      </c>
      <c r="C12" s="4" t="s">
        <v>4</v>
      </c>
      <c r="D12" s="7" t="s">
        <v>110</v>
      </c>
      <c r="E12" s="4">
        <v>160</v>
      </c>
      <c r="F12" s="7"/>
      <c r="G12" s="7"/>
      <c r="H12" s="7"/>
      <c r="I12" s="8"/>
      <c r="J12" s="28">
        <f t="shared" si="0"/>
        <v>0</v>
      </c>
    </row>
    <row r="13" spans="1:10" ht="22.2" customHeight="1" x14ac:dyDescent="0.25">
      <c r="A13" s="4">
        <v>11</v>
      </c>
      <c r="B13" s="4" t="s">
        <v>111</v>
      </c>
      <c r="C13" s="4" t="s">
        <v>4</v>
      </c>
      <c r="D13" s="7" t="s">
        <v>112</v>
      </c>
      <c r="E13" s="4">
        <v>1300</v>
      </c>
      <c r="F13" s="7"/>
      <c r="G13" s="7"/>
      <c r="H13" s="7"/>
      <c r="I13" s="8"/>
      <c r="J13" s="28">
        <f t="shared" si="0"/>
        <v>0</v>
      </c>
    </row>
    <row r="14" spans="1:10" ht="22.2" customHeight="1" x14ac:dyDescent="0.25">
      <c r="A14" s="4">
        <v>12</v>
      </c>
      <c r="B14" s="4" t="s">
        <v>113</v>
      </c>
      <c r="C14" s="4" t="s">
        <v>4</v>
      </c>
      <c r="D14" s="7" t="s">
        <v>114</v>
      </c>
      <c r="E14" s="4">
        <v>300</v>
      </c>
      <c r="F14" s="7"/>
      <c r="G14" s="7"/>
      <c r="H14" s="7"/>
      <c r="I14" s="8"/>
      <c r="J14" s="28">
        <f t="shared" si="0"/>
        <v>0</v>
      </c>
    </row>
    <row r="15" spans="1:10" ht="22.2" customHeight="1" x14ac:dyDescent="0.25">
      <c r="A15" s="4">
        <v>13</v>
      </c>
      <c r="B15" s="4" t="s">
        <v>115</v>
      </c>
      <c r="C15" s="4" t="s">
        <v>4</v>
      </c>
      <c r="D15" s="7" t="s">
        <v>116</v>
      </c>
      <c r="E15" s="4">
        <v>800</v>
      </c>
      <c r="F15" s="7"/>
      <c r="G15" s="7"/>
      <c r="H15" s="7"/>
      <c r="I15" s="8"/>
      <c r="J15" s="28">
        <f t="shared" si="0"/>
        <v>0</v>
      </c>
    </row>
    <row r="16" spans="1:10" ht="22.2" customHeight="1" x14ac:dyDescent="0.25">
      <c r="A16" s="4">
        <v>14</v>
      </c>
      <c r="B16" s="4" t="s">
        <v>117</v>
      </c>
      <c r="C16" s="4" t="s">
        <v>4</v>
      </c>
      <c r="D16" s="7" t="s">
        <v>118</v>
      </c>
      <c r="E16" s="4">
        <v>900</v>
      </c>
      <c r="F16" s="7"/>
      <c r="G16" s="7"/>
      <c r="H16" s="7"/>
      <c r="I16" s="8"/>
      <c r="J16" s="28">
        <f t="shared" si="0"/>
        <v>0</v>
      </c>
    </row>
    <row r="17" spans="1:10" ht="22.2" customHeight="1" x14ac:dyDescent="0.25">
      <c r="A17" s="4">
        <v>15</v>
      </c>
      <c r="B17" s="4" t="s">
        <v>119</v>
      </c>
      <c r="C17" s="4" t="s">
        <v>4</v>
      </c>
      <c r="D17" s="7" t="s">
        <v>120</v>
      </c>
      <c r="E17" s="4">
        <v>2500</v>
      </c>
      <c r="F17" s="7"/>
      <c r="G17" s="7"/>
      <c r="H17" s="7"/>
      <c r="I17" s="8"/>
      <c r="J17" s="28">
        <f t="shared" si="0"/>
        <v>0</v>
      </c>
    </row>
    <row r="18" spans="1:10" ht="22.2" customHeight="1" x14ac:dyDescent="0.25">
      <c r="A18" s="4">
        <v>16</v>
      </c>
      <c r="B18" s="4" t="s">
        <v>121</v>
      </c>
      <c r="C18" s="4" t="s">
        <v>4</v>
      </c>
      <c r="D18" s="7" t="s">
        <v>122</v>
      </c>
      <c r="E18" s="4">
        <v>1000</v>
      </c>
      <c r="F18" s="7"/>
      <c r="G18" s="7"/>
      <c r="H18" s="7"/>
      <c r="I18" s="8"/>
      <c r="J18" s="28">
        <f t="shared" si="0"/>
        <v>0</v>
      </c>
    </row>
    <row r="19" spans="1:10" ht="22.2" customHeight="1" x14ac:dyDescent="0.25">
      <c r="A19" s="4">
        <v>17</v>
      </c>
      <c r="B19" s="4" t="s">
        <v>123</v>
      </c>
      <c r="C19" s="4" t="s">
        <v>4</v>
      </c>
      <c r="D19" s="7" t="s">
        <v>124</v>
      </c>
      <c r="E19" s="4">
        <v>75</v>
      </c>
      <c r="F19" s="7"/>
      <c r="G19" s="7"/>
      <c r="H19" s="7"/>
      <c r="I19" s="8"/>
      <c r="J19" s="28">
        <f t="shared" si="0"/>
        <v>0</v>
      </c>
    </row>
    <row r="20" spans="1:10" ht="22.2" customHeight="1" x14ac:dyDescent="0.25">
      <c r="A20" s="4">
        <v>18</v>
      </c>
      <c r="B20" s="4" t="s">
        <v>125</v>
      </c>
      <c r="C20" s="4" t="s">
        <v>4</v>
      </c>
      <c r="D20" s="7" t="s">
        <v>126</v>
      </c>
      <c r="E20" s="4">
        <v>200</v>
      </c>
      <c r="F20" s="7"/>
      <c r="G20" s="7"/>
      <c r="H20" s="7"/>
      <c r="I20" s="8"/>
      <c r="J20" s="28">
        <f t="shared" si="0"/>
        <v>0</v>
      </c>
    </row>
    <row r="21" spans="1:10" ht="22.2" customHeight="1" x14ac:dyDescent="0.25">
      <c r="A21" s="4">
        <v>19</v>
      </c>
      <c r="B21" s="4" t="s">
        <v>127</v>
      </c>
      <c r="C21" s="4" t="s">
        <v>4</v>
      </c>
      <c r="D21" s="7" t="s">
        <v>128</v>
      </c>
      <c r="E21" s="4">
        <v>1800</v>
      </c>
      <c r="F21" s="7"/>
      <c r="G21" s="7"/>
      <c r="H21" s="7"/>
      <c r="I21" s="8"/>
      <c r="J21" s="28">
        <f t="shared" si="0"/>
        <v>0</v>
      </c>
    </row>
    <row r="22" spans="1:10" ht="22.2" customHeight="1" x14ac:dyDescent="0.25">
      <c r="A22" s="4">
        <v>20</v>
      </c>
      <c r="B22" s="4" t="s">
        <v>129</v>
      </c>
      <c r="C22" s="4" t="s">
        <v>4</v>
      </c>
      <c r="D22" s="7" t="s">
        <v>130</v>
      </c>
      <c r="E22" s="4">
        <v>6600</v>
      </c>
      <c r="F22" s="7"/>
      <c r="G22" s="7"/>
      <c r="H22" s="7"/>
      <c r="I22" s="8"/>
      <c r="J22" s="28">
        <f t="shared" si="0"/>
        <v>0</v>
      </c>
    </row>
    <row r="23" spans="1:10" ht="22.2" customHeight="1" x14ac:dyDescent="0.25">
      <c r="A23" s="4">
        <v>21</v>
      </c>
      <c r="B23" s="4" t="s">
        <v>131</v>
      </c>
      <c r="C23" s="4" t="s">
        <v>4</v>
      </c>
      <c r="D23" s="7" t="s">
        <v>132</v>
      </c>
      <c r="E23" s="4">
        <v>90</v>
      </c>
      <c r="F23" s="7"/>
      <c r="G23" s="7"/>
      <c r="H23" s="7"/>
      <c r="I23" s="8"/>
      <c r="J23" s="28">
        <f t="shared" si="0"/>
        <v>0</v>
      </c>
    </row>
    <row r="24" spans="1:10" ht="22.2" customHeight="1" x14ac:dyDescent="0.25">
      <c r="A24" s="4">
        <v>22</v>
      </c>
      <c r="B24" s="4" t="s">
        <v>133</v>
      </c>
      <c r="C24" s="4" t="s">
        <v>79</v>
      </c>
      <c r="D24" s="7" t="s">
        <v>134</v>
      </c>
      <c r="E24" s="4">
        <v>600</v>
      </c>
      <c r="F24" s="7"/>
      <c r="G24" s="7"/>
      <c r="H24" s="7"/>
      <c r="I24" s="8"/>
      <c r="J24" s="28">
        <f t="shared" si="0"/>
        <v>0</v>
      </c>
    </row>
    <row r="25" spans="1:10" ht="22.2" customHeight="1" x14ac:dyDescent="0.25">
      <c r="A25" s="4">
        <v>23</v>
      </c>
      <c r="B25" s="4" t="s">
        <v>135</v>
      </c>
      <c r="C25" s="17" t="s">
        <v>79</v>
      </c>
      <c r="D25" s="18" t="s">
        <v>136</v>
      </c>
      <c r="E25" s="4">
        <v>6</v>
      </c>
      <c r="F25" s="18"/>
      <c r="G25" s="18"/>
      <c r="H25" s="18"/>
      <c r="I25" s="4"/>
      <c r="J25" s="28">
        <f t="shared" si="0"/>
        <v>0</v>
      </c>
    </row>
    <row r="26" spans="1:10" ht="22.2" customHeight="1" x14ac:dyDescent="0.25">
      <c r="A26" s="4">
        <v>24</v>
      </c>
      <c r="B26" s="4" t="s">
        <v>137</v>
      </c>
      <c r="C26" s="4" t="s">
        <v>79</v>
      </c>
      <c r="D26" s="7" t="s">
        <v>138</v>
      </c>
      <c r="E26" s="4">
        <v>100</v>
      </c>
      <c r="F26" s="7"/>
      <c r="G26" s="7"/>
      <c r="H26" s="7"/>
      <c r="I26" s="8"/>
      <c r="J26" s="28">
        <f t="shared" si="0"/>
        <v>0</v>
      </c>
    </row>
    <row r="27" spans="1:10" s="11" customFormat="1" ht="22.2" customHeight="1" x14ac:dyDescent="0.25">
      <c r="A27" s="4">
        <v>25</v>
      </c>
      <c r="B27" s="4" t="s">
        <v>139</v>
      </c>
      <c r="C27" s="4" t="s">
        <v>79</v>
      </c>
      <c r="D27" s="19" t="s">
        <v>140</v>
      </c>
      <c r="E27" s="4">
        <v>30</v>
      </c>
      <c r="F27" s="19"/>
      <c r="G27" s="19"/>
      <c r="H27" s="19"/>
      <c r="I27" s="4"/>
      <c r="J27" s="28">
        <f t="shared" si="0"/>
        <v>0</v>
      </c>
    </row>
    <row r="28" spans="1:10" ht="22.2" customHeight="1" x14ac:dyDescent="0.25">
      <c r="A28" s="4">
        <v>26</v>
      </c>
      <c r="B28" s="4" t="s">
        <v>141</v>
      </c>
      <c r="C28" s="4" t="s">
        <v>4</v>
      </c>
      <c r="D28" s="7" t="s">
        <v>142</v>
      </c>
      <c r="E28" s="4">
        <v>5000</v>
      </c>
      <c r="F28" s="7"/>
      <c r="G28" s="7"/>
      <c r="H28" s="7"/>
      <c r="I28" s="8"/>
      <c r="J28" s="28">
        <f t="shared" si="0"/>
        <v>0</v>
      </c>
    </row>
    <row r="29" spans="1:10" ht="22.2" customHeight="1" x14ac:dyDescent="0.25">
      <c r="A29" s="4">
        <v>27</v>
      </c>
      <c r="B29" s="4" t="s">
        <v>143</v>
      </c>
      <c r="C29" s="4" t="s">
        <v>4</v>
      </c>
      <c r="D29" s="7" t="s">
        <v>142</v>
      </c>
      <c r="E29" s="4">
        <v>5000</v>
      </c>
      <c r="F29" s="7"/>
      <c r="G29" s="7"/>
      <c r="H29" s="7"/>
      <c r="I29" s="8"/>
      <c r="J29" s="28">
        <f t="shared" si="0"/>
        <v>0</v>
      </c>
    </row>
    <row r="30" spans="1:10" ht="22.2" customHeight="1" x14ac:dyDescent="0.25">
      <c r="A30" s="4">
        <v>28</v>
      </c>
      <c r="B30" s="4" t="s">
        <v>144</v>
      </c>
      <c r="C30" s="4" t="s">
        <v>21</v>
      </c>
      <c r="D30" s="7" t="s">
        <v>145</v>
      </c>
      <c r="E30" s="4">
        <v>700</v>
      </c>
      <c r="F30" s="7"/>
      <c r="G30" s="7"/>
      <c r="H30" s="7"/>
      <c r="I30" s="8"/>
      <c r="J30" s="28">
        <f t="shared" si="0"/>
        <v>0</v>
      </c>
    </row>
    <row r="31" spans="1:10" ht="22.2" customHeight="1" x14ac:dyDescent="0.25">
      <c r="A31" s="4">
        <v>29</v>
      </c>
      <c r="B31" s="4" t="s">
        <v>146</v>
      </c>
      <c r="C31" s="4" t="s">
        <v>4</v>
      </c>
      <c r="D31" s="7" t="s">
        <v>147</v>
      </c>
      <c r="E31" s="4">
        <v>200</v>
      </c>
      <c r="F31" s="7"/>
      <c r="G31" s="7"/>
      <c r="H31" s="7"/>
      <c r="I31" s="8"/>
      <c r="J31" s="28">
        <f t="shared" si="0"/>
        <v>0</v>
      </c>
    </row>
    <row r="32" spans="1:10" ht="22.2" customHeight="1" x14ac:dyDescent="0.25">
      <c r="A32" s="4">
        <v>30</v>
      </c>
      <c r="B32" s="4" t="s">
        <v>148</v>
      </c>
      <c r="C32" s="4" t="s">
        <v>4</v>
      </c>
      <c r="D32" s="7" t="s">
        <v>149</v>
      </c>
      <c r="E32" s="4">
        <v>160</v>
      </c>
      <c r="F32" s="7"/>
      <c r="G32" s="7"/>
      <c r="H32" s="7"/>
      <c r="I32" s="8"/>
      <c r="J32" s="28">
        <f t="shared" si="0"/>
        <v>0</v>
      </c>
    </row>
    <row r="33" spans="1:10" ht="22.2" customHeight="1" x14ac:dyDescent="0.25">
      <c r="A33" s="4">
        <v>31</v>
      </c>
      <c r="B33" s="20" t="s">
        <v>150</v>
      </c>
      <c r="C33" s="20" t="s">
        <v>21</v>
      </c>
      <c r="D33" s="21" t="s">
        <v>151</v>
      </c>
      <c r="E33" s="4">
        <v>2</v>
      </c>
      <c r="F33" s="21"/>
      <c r="G33" s="21"/>
      <c r="H33" s="21"/>
      <c r="I33" s="20"/>
      <c r="J33" s="28">
        <f t="shared" si="0"/>
        <v>0</v>
      </c>
    </row>
    <row r="34" spans="1:10" ht="22.2" customHeight="1" x14ac:dyDescent="0.25">
      <c r="A34" s="4">
        <v>32</v>
      </c>
      <c r="B34" s="20" t="s">
        <v>152</v>
      </c>
      <c r="C34" s="20" t="s">
        <v>79</v>
      </c>
      <c r="D34" s="21" t="s">
        <v>153</v>
      </c>
      <c r="E34" s="4">
        <v>5</v>
      </c>
      <c r="F34" s="21"/>
      <c r="G34" s="21"/>
      <c r="H34" s="21"/>
      <c r="I34" s="20"/>
      <c r="J34" s="28">
        <f t="shared" si="0"/>
        <v>0</v>
      </c>
    </row>
    <row r="35" spans="1:10" ht="22.2" customHeight="1" x14ac:dyDescent="0.25">
      <c r="A35" s="4">
        <v>33</v>
      </c>
      <c r="B35" s="20" t="s">
        <v>154</v>
      </c>
      <c r="C35" s="20" t="s">
        <v>4</v>
      </c>
      <c r="D35" s="21" t="s">
        <v>155</v>
      </c>
      <c r="E35" s="4">
        <v>250</v>
      </c>
      <c r="F35" s="21"/>
      <c r="G35" s="21"/>
      <c r="H35" s="21"/>
      <c r="I35" s="20"/>
      <c r="J35" s="28">
        <f t="shared" si="0"/>
        <v>0</v>
      </c>
    </row>
    <row r="36" spans="1:10" ht="22.2" customHeight="1" x14ac:dyDescent="0.25">
      <c r="A36" s="4">
        <v>34</v>
      </c>
      <c r="B36" s="4" t="s">
        <v>156</v>
      </c>
      <c r="C36" s="4" t="s">
        <v>79</v>
      </c>
      <c r="D36" s="7" t="s">
        <v>157</v>
      </c>
      <c r="E36" s="4">
        <v>100</v>
      </c>
      <c r="F36" s="7"/>
      <c r="G36" s="7"/>
      <c r="H36" s="7"/>
      <c r="I36" s="4"/>
      <c r="J36" s="28">
        <f t="shared" si="0"/>
        <v>0</v>
      </c>
    </row>
    <row r="37" spans="1:10" ht="22.2" customHeight="1" x14ac:dyDescent="0.25">
      <c r="A37" s="4">
        <v>35</v>
      </c>
      <c r="B37" s="4" t="s">
        <v>158</v>
      </c>
      <c r="C37" s="4" t="s">
        <v>79</v>
      </c>
      <c r="D37" s="7" t="s">
        <v>159</v>
      </c>
      <c r="E37" s="22">
        <v>15</v>
      </c>
      <c r="F37" s="7"/>
      <c r="G37" s="7"/>
      <c r="H37" s="7"/>
      <c r="I37" s="4"/>
      <c r="J37" s="28">
        <f t="shared" si="0"/>
        <v>0</v>
      </c>
    </row>
    <row r="38" spans="1:10" ht="22.2" customHeight="1" x14ac:dyDescent="0.25">
      <c r="A38" s="4">
        <v>36</v>
      </c>
      <c r="B38" s="4" t="s">
        <v>160</v>
      </c>
      <c r="C38" s="4" t="s">
        <v>79</v>
      </c>
      <c r="D38" s="21" t="s">
        <v>161</v>
      </c>
      <c r="E38" s="22">
        <v>5</v>
      </c>
      <c r="F38" s="21"/>
      <c r="G38" s="21"/>
      <c r="H38" s="21"/>
      <c r="I38" s="4"/>
      <c r="J38" s="28">
        <f t="shared" si="0"/>
        <v>0</v>
      </c>
    </row>
    <row r="39" spans="1:10" ht="22.2" customHeight="1" x14ac:dyDescent="0.25">
      <c r="A39" s="4">
        <v>37</v>
      </c>
      <c r="B39" s="20" t="s">
        <v>162</v>
      </c>
      <c r="C39" s="20" t="s">
        <v>38</v>
      </c>
      <c r="D39" s="21" t="s">
        <v>163</v>
      </c>
      <c r="E39" s="22">
        <v>20</v>
      </c>
      <c r="F39" s="21"/>
      <c r="G39" s="21"/>
      <c r="H39" s="21"/>
      <c r="I39" s="4"/>
      <c r="J39" s="28">
        <f t="shared" si="0"/>
        <v>0</v>
      </c>
    </row>
    <row r="40" spans="1:10" ht="23.4" customHeight="1" x14ac:dyDescent="0.25">
      <c r="A40" s="43"/>
      <c r="B40" s="44"/>
      <c r="C40" s="44"/>
      <c r="D40" s="44"/>
      <c r="E40" s="44"/>
      <c r="F40" s="44"/>
      <c r="G40" s="44"/>
      <c r="H40" s="45"/>
      <c r="I40" s="2" t="s">
        <v>228</v>
      </c>
      <c r="J40" s="28">
        <f>SUM(J15:J39)</f>
        <v>0</v>
      </c>
    </row>
  </sheetData>
  <mergeCells count="2">
    <mergeCell ref="A1:J1"/>
    <mergeCell ref="A40:H40"/>
  </mergeCells>
  <phoneticPr fontId="1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2"/>
  <sheetViews>
    <sheetView workbookViewId="0">
      <selection activeCell="J12" sqref="J12"/>
    </sheetView>
  </sheetViews>
  <sheetFormatPr defaultColWidth="9" defaultRowHeight="17.399999999999999" x14ac:dyDescent="0.25"/>
  <cols>
    <col min="1" max="1" width="5.6640625" style="11" customWidth="1"/>
    <col min="2" max="2" width="16.21875" style="11" bestFit="1" customWidth="1"/>
    <col min="3" max="3" width="6.6640625" style="11" customWidth="1"/>
    <col min="4" max="4" width="40.44140625" style="11" bestFit="1" customWidth="1"/>
    <col min="5" max="5" width="15.109375" style="11" customWidth="1"/>
    <col min="6" max="7" width="30.6640625" style="11" customWidth="1"/>
    <col min="8" max="9" width="15.6640625" style="11" customWidth="1"/>
    <col min="10" max="10" width="17.88671875" style="11" customWidth="1"/>
    <col min="11" max="16384" width="9" style="11"/>
  </cols>
  <sheetData>
    <row r="1" spans="1:10" ht="27" customHeight="1" x14ac:dyDescent="0.25">
      <c r="A1" s="37" t="s">
        <v>226</v>
      </c>
      <c r="B1" s="37"/>
      <c r="C1" s="37"/>
      <c r="D1" s="37"/>
      <c r="E1" s="37"/>
      <c r="F1" s="37"/>
      <c r="G1" s="37"/>
      <c r="H1" s="37"/>
      <c r="I1" s="37"/>
      <c r="J1" s="42"/>
    </row>
    <row r="2" spans="1:10" s="14" customFormat="1" ht="32.1" customHeight="1" x14ac:dyDescent="0.25">
      <c r="A2" s="15" t="s">
        <v>0</v>
      </c>
      <c r="B2" s="15" t="s">
        <v>222</v>
      </c>
      <c r="C2" s="15" t="s">
        <v>1</v>
      </c>
      <c r="D2" s="15" t="s">
        <v>223</v>
      </c>
      <c r="E2" s="15" t="s">
        <v>224</v>
      </c>
      <c r="F2" s="2" t="s">
        <v>229</v>
      </c>
      <c r="G2" s="15" t="s">
        <v>220</v>
      </c>
      <c r="H2" s="15" t="s">
        <v>221</v>
      </c>
      <c r="I2" s="36" t="s">
        <v>225</v>
      </c>
      <c r="J2" s="15" t="s">
        <v>2</v>
      </c>
    </row>
    <row r="3" spans="1:10" ht="22.95" customHeight="1" x14ac:dyDescent="0.25">
      <c r="A3" s="4">
        <v>1</v>
      </c>
      <c r="B3" s="4" t="s">
        <v>164</v>
      </c>
      <c r="C3" s="4" t="s">
        <v>4</v>
      </c>
      <c r="D3" s="7" t="s">
        <v>165</v>
      </c>
      <c r="E3" s="4">
        <v>220</v>
      </c>
      <c r="F3" s="7"/>
      <c r="G3" s="7"/>
      <c r="H3" s="7"/>
      <c r="I3" s="8"/>
      <c r="J3" s="28">
        <f>I3*H3</f>
        <v>0</v>
      </c>
    </row>
    <row r="4" spans="1:10" ht="22.95" customHeight="1" x14ac:dyDescent="0.25">
      <c r="A4" s="4">
        <v>2</v>
      </c>
      <c r="B4" s="4" t="s">
        <v>166</v>
      </c>
      <c r="C4" s="4" t="s">
        <v>79</v>
      </c>
      <c r="D4" s="7" t="s">
        <v>167</v>
      </c>
      <c r="E4" s="4">
        <v>1500</v>
      </c>
      <c r="F4" s="7"/>
      <c r="G4" s="7"/>
      <c r="H4" s="7"/>
      <c r="I4" s="8"/>
      <c r="J4" s="28">
        <f t="shared" ref="J4:J11" si="0">I4*H4</f>
        <v>0</v>
      </c>
    </row>
    <row r="5" spans="1:10" ht="22.95" customHeight="1" x14ac:dyDescent="0.25">
      <c r="A5" s="4">
        <v>3</v>
      </c>
      <c r="B5" s="4" t="s">
        <v>168</v>
      </c>
      <c r="C5" s="4" t="s">
        <v>79</v>
      </c>
      <c r="D5" s="7" t="s">
        <v>169</v>
      </c>
      <c r="E5" s="4">
        <v>45</v>
      </c>
      <c r="F5" s="7"/>
      <c r="G5" s="7"/>
      <c r="H5" s="7"/>
      <c r="I5" s="8"/>
      <c r="J5" s="28">
        <f t="shared" si="0"/>
        <v>0</v>
      </c>
    </row>
    <row r="6" spans="1:10" ht="22.95" customHeight="1" x14ac:dyDescent="0.25">
      <c r="A6" s="4">
        <v>4</v>
      </c>
      <c r="B6" s="4" t="s">
        <v>170</v>
      </c>
      <c r="C6" s="4" t="s">
        <v>79</v>
      </c>
      <c r="D6" s="7" t="s">
        <v>171</v>
      </c>
      <c r="E6" s="4">
        <v>15</v>
      </c>
      <c r="F6" s="7"/>
      <c r="G6" s="7"/>
      <c r="H6" s="7"/>
      <c r="I6" s="8"/>
      <c r="J6" s="28">
        <f t="shared" si="0"/>
        <v>0</v>
      </c>
    </row>
    <row r="7" spans="1:10" ht="22.95" customHeight="1" x14ac:dyDescent="0.25">
      <c r="A7" s="4">
        <v>5</v>
      </c>
      <c r="B7" s="4" t="s">
        <v>172</v>
      </c>
      <c r="C7" s="4" t="s">
        <v>79</v>
      </c>
      <c r="D7" s="7" t="s">
        <v>173</v>
      </c>
      <c r="E7" s="4">
        <v>650</v>
      </c>
      <c r="F7" s="7"/>
      <c r="G7" s="7"/>
      <c r="H7" s="7"/>
      <c r="I7" s="8"/>
      <c r="J7" s="28">
        <f t="shared" si="0"/>
        <v>0</v>
      </c>
    </row>
    <row r="8" spans="1:10" ht="22.95" customHeight="1" x14ac:dyDescent="0.25">
      <c r="A8" s="4">
        <v>6</v>
      </c>
      <c r="B8" s="4" t="s">
        <v>174</v>
      </c>
      <c r="C8" s="4" t="s">
        <v>79</v>
      </c>
      <c r="D8" s="7" t="s">
        <v>175</v>
      </c>
      <c r="E8" s="4">
        <v>15</v>
      </c>
      <c r="F8" s="7"/>
      <c r="G8" s="7"/>
      <c r="H8" s="7"/>
      <c r="I8" s="8"/>
      <c r="J8" s="28">
        <f t="shared" si="0"/>
        <v>0</v>
      </c>
    </row>
    <row r="9" spans="1:10" ht="22.95" customHeight="1" x14ac:dyDescent="0.25">
      <c r="A9" s="4">
        <v>7</v>
      </c>
      <c r="B9" s="4" t="s">
        <v>176</v>
      </c>
      <c r="C9" s="4" t="s">
        <v>79</v>
      </c>
      <c r="D9" s="7" t="s">
        <v>177</v>
      </c>
      <c r="E9" s="4">
        <v>90</v>
      </c>
      <c r="F9" s="7"/>
      <c r="G9" s="7"/>
      <c r="H9" s="7"/>
      <c r="I9" s="8"/>
      <c r="J9" s="28">
        <f t="shared" si="0"/>
        <v>0</v>
      </c>
    </row>
    <row r="10" spans="1:10" ht="22.95" customHeight="1" x14ac:dyDescent="0.25">
      <c r="A10" s="4">
        <v>8</v>
      </c>
      <c r="B10" s="5" t="s">
        <v>178</v>
      </c>
      <c r="C10" s="5" t="s">
        <v>79</v>
      </c>
      <c r="D10" s="6" t="s">
        <v>179</v>
      </c>
      <c r="E10" s="4">
        <v>20</v>
      </c>
      <c r="F10" s="6"/>
      <c r="G10" s="6"/>
      <c r="H10" s="6"/>
      <c r="I10" s="12"/>
      <c r="J10" s="28">
        <f t="shared" si="0"/>
        <v>0</v>
      </c>
    </row>
    <row r="11" spans="1:10" ht="22.95" customHeight="1" x14ac:dyDescent="0.25">
      <c r="A11" s="4">
        <v>9</v>
      </c>
      <c r="B11" s="12" t="s">
        <v>180</v>
      </c>
      <c r="C11" s="12" t="s">
        <v>79</v>
      </c>
      <c r="D11" s="13" t="s">
        <v>181</v>
      </c>
      <c r="E11" s="4">
        <v>50</v>
      </c>
      <c r="F11" s="13"/>
      <c r="G11" s="13"/>
      <c r="H11" s="13"/>
      <c r="I11" s="12"/>
      <c r="J11" s="28">
        <f t="shared" si="0"/>
        <v>0</v>
      </c>
    </row>
    <row r="12" spans="1:10" s="1" customFormat="1" ht="23.4" customHeight="1" x14ac:dyDescent="0.25">
      <c r="A12" s="43"/>
      <c r="B12" s="44"/>
      <c r="C12" s="44"/>
      <c r="D12" s="44"/>
      <c r="E12" s="44"/>
      <c r="F12" s="44"/>
      <c r="G12" s="44"/>
      <c r="H12" s="45"/>
      <c r="I12" s="2" t="s">
        <v>228</v>
      </c>
      <c r="J12" s="28">
        <f>SUM(J3:J11)</f>
        <v>0</v>
      </c>
    </row>
  </sheetData>
  <mergeCells count="2">
    <mergeCell ref="A12:H12"/>
    <mergeCell ref="A1:J1"/>
  </mergeCells>
  <phoneticPr fontId="1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1"/>
  <sheetViews>
    <sheetView workbookViewId="0">
      <selection activeCell="L8" sqref="L8"/>
    </sheetView>
  </sheetViews>
  <sheetFormatPr defaultColWidth="9" defaultRowHeight="17.399999999999999" x14ac:dyDescent="0.25"/>
  <cols>
    <col min="1" max="1" width="5.6640625" style="11" customWidth="1"/>
    <col min="2" max="2" width="14.109375" style="11" bestFit="1" customWidth="1"/>
    <col min="3" max="3" width="6.6640625" style="11" customWidth="1"/>
    <col min="4" max="4" width="49.6640625" style="11" bestFit="1" customWidth="1"/>
    <col min="5" max="5" width="15.109375" style="11" customWidth="1"/>
    <col min="6" max="7" width="30.6640625" style="11" customWidth="1"/>
    <col min="8" max="9" width="15.6640625" style="11" customWidth="1"/>
    <col min="10" max="10" width="16.109375" style="11" customWidth="1"/>
    <col min="11" max="16384" width="9" style="11"/>
  </cols>
  <sheetData>
    <row r="1" spans="1:10" ht="27" customHeight="1" x14ac:dyDescent="0.25">
      <c r="A1" s="37" t="s">
        <v>226</v>
      </c>
      <c r="B1" s="37"/>
      <c r="C1" s="37"/>
      <c r="D1" s="37"/>
      <c r="E1" s="37"/>
      <c r="F1" s="37"/>
      <c r="G1" s="37"/>
      <c r="H1" s="37"/>
      <c r="I1" s="37"/>
      <c r="J1" s="42"/>
    </row>
    <row r="2" spans="1:10" ht="32.1" customHeight="1" x14ac:dyDescent="0.25">
      <c r="A2" s="2" t="s">
        <v>0</v>
      </c>
      <c r="B2" s="15" t="s">
        <v>222</v>
      </c>
      <c r="C2" s="2" t="s">
        <v>1</v>
      </c>
      <c r="D2" s="2" t="s">
        <v>223</v>
      </c>
      <c r="E2" s="15" t="s">
        <v>224</v>
      </c>
      <c r="F2" s="2" t="s">
        <v>229</v>
      </c>
      <c r="G2" s="15" t="s">
        <v>220</v>
      </c>
      <c r="H2" s="15" t="s">
        <v>221</v>
      </c>
      <c r="I2" s="36" t="s">
        <v>225</v>
      </c>
      <c r="J2" s="3" t="s">
        <v>2</v>
      </c>
    </row>
    <row r="3" spans="1:10" ht="22.95" customHeight="1" x14ac:dyDescent="0.25">
      <c r="A3" s="4">
        <v>1</v>
      </c>
      <c r="B3" s="4" t="s">
        <v>182</v>
      </c>
      <c r="C3" s="4" t="s">
        <v>183</v>
      </c>
      <c r="D3" s="7" t="s">
        <v>184</v>
      </c>
      <c r="E3" s="4">
        <v>1500</v>
      </c>
      <c r="F3" s="4"/>
      <c r="G3" s="4"/>
      <c r="H3" s="4"/>
      <c r="I3" s="8"/>
      <c r="J3" s="28">
        <f>I3*H3</f>
        <v>0</v>
      </c>
    </row>
    <row r="4" spans="1:10" ht="22.95" customHeight="1" x14ac:dyDescent="0.25">
      <c r="A4" s="4">
        <v>2</v>
      </c>
      <c r="B4" s="4" t="s">
        <v>185</v>
      </c>
      <c r="C4" s="4" t="s">
        <v>183</v>
      </c>
      <c r="D4" s="7" t="s">
        <v>186</v>
      </c>
      <c r="E4" s="4">
        <v>2000</v>
      </c>
      <c r="F4" s="4"/>
      <c r="G4" s="4"/>
      <c r="H4" s="4"/>
      <c r="I4" s="8"/>
      <c r="J4" s="28">
        <f t="shared" ref="J4:J10" si="0">I4*H4</f>
        <v>0</v>
      </c>
    </row>
    <row r="5" spans="1:10" ht="22.95" customHeight="1" x14ac:dyDescent="0.25">
      <c r="A5" s="4">
        <v>3</v>
      </c>
      <c r="B5" s="4" t="s">
        <v>187</v>
      </c>
      <c r="C5" s="4" t="s">
        <v>183</v>
      </c>
      <c r="D5" s="7" t="s">
        <v>188</v>
      </c>
      <c r="E5" s="4">
        <v>100</v>
      </c>
      <c r="F5" s="4"/>
      <c r="G5" s="4"/>
      <c r="H5" s="4"/>
      <c r="I5" s="8"/>
      <c r="J5" s="28">
        <f t="shared" si="0"/>
        <v>0</v>
      </c>
    </row>
    <row r="6" spans="1:10" ht="22.95" customHeight="1" x14ac:dyDescent="0.25">
      <c r="A6" s="4">
        <v>4</v>
      </c>
      <c r="B6" s="4" t="s">
        <v>189</v>
      </c>
      <c r="C6" s="4" t="s">
        <v>183</v>
      </c>
      <c r="D6" s="7" t="s">
        <v>190</v>
      </c>
      <c r="E6" s="4">
        <v>200</v>
      </c>
      <c r="F6" s="4"/>
      <c r="G6" s="4"/>
      <c r="H6" s="4"/>
      <c r="I6" s="8"/>
      <c r="J6" s="28">
        <f t="shared" si="0"/>
        <v>0</v>
      </c>
    </row>
    <row r="7" spans="1:10" ht="22.95" customHeight="1" x14ac:dyDescent="0.25">
      <c r="A7" s="4">
        <v>5</v>
      </c>
      <c r="B7" s="4" t="s">
        <v>191</v>
      </c>
      <c r="C7" s="4" t="s">
        <v>79</v>
      </c>
      <c r="D7" s="7" t="s">
        <v>192</v>
      </c>
      <c r="E7" s="4">
        <v>1500</v>
      </c>
      <c r="F7" s="4"/>
      <c r="G7" s="4"/>
      <c r="H7" s="4"/>
      <c r="I7" s="8"/>
      <c r="J7" s="28">
        <f t="shared" si="0"/>
        <v>0</v>
      </c>
    </row>
    <row r="8" spans="1:10" ht="22.95" customHeight="1" x14ac:dyDescent="0.25">
      <c r="A8" s="4">
        <v>6</v>
      </c>
      <c r="B8" s="5" t="s">
        <v>193</v>
      </c>
      <c r="C8" s="4" t="s">
        <v>183</v>
      </c>
      <c r="D8" s="6" t="s">
        <v>194</v>
      </c>
      <c r="E8" s="4">
        <v>250</v>
      </c>
      <c r="F8" s="4"/>
      <c r="G8" s="4"/>
      <c r="H8" s="4"/>
      <c r="I8" s="5"/>
      <c r="J8" s="28">
        <f t="shared" si="0"/>
        <v>0</v>
      </c>
    </row>
    <row r="9" spans="1:10" ht="22.95" customHeight="1" x14ac:dyDescent="0.25">
      <c r="A9" s="4">
        <v>7</v>
      </c>
      <c r="B9" s="12" t="s">
        <v>195</v>
      </c>
      <c r="C9" s="4" t="s">
        <v>183</v>
      </c>
      <c r="D9" s="13" t="s">
        <v>196</v>
      </c>
      <c r="E9" s="4">
        <v>30</v>
      </c>
      <c r="F9" s="4"/>
      <c r="G9" s="4"/>
      <c r="H9" s="4"/>
      <c r="I9" s="12"/>
      <c r="J9" s="28">
        <f t="shared" si="0"/>
        <v>0</v>
      </c>
    </row>
    <row r="10" spans="1:10" ht="22.95" customHeight="1" x14ac:dyDescent="0.25">
      <c r="A10" s="4">
        <v>8</v>
      </c>
      <c r="B10" s="12" t="s">
        <v>197</v>
      </c>
      <c r="C10" s="4" t="s">
        <v>183</v>
      </c>
      <c r="D10" s="13" t="s">
        <v>198</v>
      </c>
      <c r="E10" s="4">
        <v>10</v>
      </c>
      <c r="F10" s="4"/>
      <c r="G10" s="4"/>
      <c r="H10" s="4"/>
      <c r="I10" s="12"/>
      <c r="J10" s="28">
        <f t="shared" si="0"/>
        <v>0</v>
      </c>
    </row>
    <row r="11" spans="1:10" ht="23.4" customHeight="1" x14ac:dyDescent="0.25">
      <c r="A11" s="43"/>
      <c r="B11" s="44"/>
      <c r="C11" s="44"/>
      <c r="D11" s="44"/>
      <c r="E11" s="44"/>
      <c r="F11" s="44"/>
      <c r="G11" s="44"/>
      <c r="H11" s="45"/>
      <c r="I11" s="2" t="s">
        <v>228</v>
      </c>
      <c r="J11" s="28">
        <f>SUM(J2:J10)</f>
        <v>0</v>
      </c>
    </row>
  </sheetData>
  <mergeCells count="2">
    <mergeCell ref="A11:H11"/>
    <mergeCell ref="A1:J1"/>
  </mergeCells>
  <phoneticPr fontId="12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14"/>
  <sheetViews>
    <sheetView workbookViewId="0">
      <selection activeCell="E3" sqref="E3"/>
    </sheetView>
  </sheetViews>
  <sheetFormatPr defaultColWidth="9" defaultRowHeight="14.4" x14ac:dyDescent="0.25"/>
  <cols>
    <col min="1" max="1" width="5.6640625" customWidth="1"/>
    <col min="2" max="2" width="14.109375" bestFit="1" customWidth="1"/>
    <col min="3" max="3" width="6.6640625" customWidth="1"/>
    <col min="4" max="4" width="38" bestFit="1" customWidth="1"/>
    <col min="5" max="5" width="15.109375" customWidth="1"/>
    <col min="6" max="7" width="30.6640625" customWidth="1"/>
    <col min="8" max="10" width="15.6640625" customWidth="1"/>
  </cols>
  <sheetData>
    <row r="1" spans="1:10" ht="27" customHeight="1" x14ac:dyDescent="0.25">
      <c r="A1" s="37" t="s">
        <v>226</v>
      </c>
      <c r="B1" s="37"/>
      <c r="C1" s="37"/>
      <c r="D1" s="37"/>
      <c r="E1" s="37"/>
      <c r="F1" s="37"/>
      <c r="G1" s="37"/>
      <c r="H1" s="37"/>
      <c r="I1" s="37"/>
      <c r="J1" s="42"/>
    </row>
    <row r="2" spans="1:10" s="1" customFormat="1" ht="32.1" customHeight="1" x14ac:dyDescent="0.25">
      <c r="A2" s="2" t="s">
        <v>0</v>
      </c>
      <c r="B2" s="15" t="s">
        <v>222</v>
      </c>
      <c r="C2" s="2" t="s">
        <v>1</v>
      </c>
      <c r="D2" s="2" t="s">
        <v>223</v>
      </c>
      <c r="E2" s="15" t="s">
        <v>230</v>
      </c>
      <c r="F2" s="2" t="s">
        <v>229</v>
      </c>
      <c r="G2" s="15" t="s">
        <v>220</v>
      </c>
      <c r="H2" s="15" t="s">
        <v>221</v>
      </c>
      <c r="I2" s="36" t="s">
        <v>225</v>
      </c>
      <c r="J2" s="3" t="s">
        <v>2</v>
      </c>
    </row>
    <row r="3" spans="1:10" s="1" customFormat="1" ht="22.2" customHeight="1" x14ac:dyDescent="0.25">
      <c r="A3" s="4">
        <v>1</v>
      </c>
      <c r="B3" s="5" t="s">
        <v>199</v>
      </c>
      <c r="C3" s="5" t="s">
        <v>79</v>
      </c>
      <c r="D3" s="6" t="s">
        <v>200</v>
      </c>
      <c r="E3" s="6"/>
      <c r="F3" s="6"/>
      <c r="G3" s="6"/>
      <c r="H3" s="6"/>
      <c r="I3" s="5"/>
      <c r="J3" s="28">
        <f>I3*H3</f>
        <v>0</v>
      </c>
    </row>
    <row r="4" spans="1:10" s="1" customFormat="1" ht="22.2" customHeight="1" x14ac:dyDescent="0.25">
      <c r="A4" s="4">
        <v>2</v>
      </c>
      <c r="B4" s="5" t="s">
        <v>199</v>
      </c>
      <c r="C4" s="5" t="s">
        <v>79</v>
      </c>
      <c r="D4" s="6" t="s">
        <v>201</v>
      </c>
      <c r="E4" s="6"/>
      <c r="F4" s="6"/>
      <c r="G4" s="6"/>
      <c r="H4" s="6"/>
      <c r="I4" s="5"/>
      <c r="J4" s="28">
        <f t="shared" ref="J4:J13" si="0">I4*H4</f>
        <v>0</v>
      </c>
    </row>
    <row r="5" spans="1:10" s="1" customFormat="1" ht="22.2" customHeight="1" x14ac:dyDescent="0.25">
      <c r="A5" s="4">
        <v>3</v>
      </c>
      <c r="B5" s="5" t="s">
        <v>202</v>
      </c>
      <c r="C5" s="5" t="s">
        <v>4</v>
      </c>
      <c r="D5" s="6" t="s">
        <v>203</v>
      </c>
      <c r="E5" s="6"/>
      <c r="F5" s="6"/>
      <c r="G5" s="6"/>
      <c r="H5" s="6"/>
      <c r="I5" s="5"/>
      <c r="J5" s="28">
        <f t="shared" si="0"/>
        <v>0</v>
      </c>
    </row>
    <row r="6" spans="1:10" s="1" customFormat="1" ht="22.2" customHeight="1" x14ac:dyDescent="0.25">
      <c r="A6" s="4">
        <v>4</v>
      </c>
      <c r="B6" s="4" t="s">
        <v>204</v>
      </c>
      <c r="C6" s="4" t="s">
        <v>4</v>
      </c>
      <c r="D6" s="7" t="s">
        <v>205</v>
      </c>
      <c r="E6" s="7"/>
      <c r="F6" s="7"/>
      <c r="G6" s="7"/>
      <c r="H6" s="7"/>
      <c r="I6" s="8"/>
      <c r="J6" s="28">
        <f t="shared" si="0"/>
        <v>0</v>
      </c>
    </row>
    <row r="7" spans="1:10" s="1" customFormat="1" ht="22.2" customHeight="1" x14ac:dyDescent="0.25">
      <c r="A7" s="4">
        <v>5</v>
      </c>
      <c r="B7" s="4" t="s">
        <v>206</v>
      </c>
      <c r="C7" s="4" t="s">
        <v>38</v>
      </c>
      <c r="D7" s="7" t="s">
        <v>207</v>
      </c>
      <c r="E7" s="7"/>
      <c r="F7" s="7"/>
      <c r="G7" s="7"/>
      <c r="H7" s="7"/>
      <c r="I7" s="8"/>
      <c r="J7" s="28">
        <f t="shared" si="0"/>
        <v>0</v>
      </c>
    </row>
    <row r="8" spans="1:10" s="1" customFormat="1" ht="22.2" customHeight="1" x14ac:dyDescent="0.25">
      <c r="A8" s="4">
        <v>6</v>
      </c>
      <c r="B8" s="4" t="s">
        <v>208</v>
      </c>
      <c r="C8" s="4" t="s">
        <v>38</v>
      </c>
      <c r="D8" s="7" t="s">
        <v>209</v>
      </c>
      <c r="E8" s="7"/>
      <c r="F8" s="7"/>
      <c r="G8" s="7"/>
      <c r="H8" s="7"/>
      <c r="I8" s="8"/>
      <c r="J8" s="28">
        <f t="shared" si="0"/>
        <v>0</v>
      </c>
    </row>
    <row r="9" spans="1:10" s="1" customFormat="1" ht="22.2" customHeight="1" x14ac:dyDescent="0.25">
      <c r="A9" s="4">
        <v>7</v>
      </c>
      <c r="B9" s="4" t="s">
        <v>210</v>
      </c>
      <c r="C9" s="4" t="s">
        <v>38</v>
      </c>
      <c r="D9" s="7" t="s">
        <v>211</v>
      </c>
      <c r="E9" s="7"/>
      <c r="F9" s="7"/>
      <c r="G9" s="7"/>
      <c r="H9" s="7"/>
      <c r="I9" s="8"/>
      <c r="J9" s="28">
        <f t="shared" si="0"/>
        <v>0</v>
      </c>
    </row>
    <row r="10" spans="1:10" s="1" customFormat="1" ht="22.2" customHeight="1" x14ac:dyDescent="0.25">
      <c r="A10" s="4">
        <v>8</v>
      </c>
      <c r="B10" s="9" t="s">
        <v>212</v>
      </c>
      <c r="C10" s="9" t="s">
        <v>79</v>
      </c>
      <c r="D10" s="10" t="s">
        <v>213</v>
      </c>
      <c r="E10" s="10"/>
      <c r="F10" s="10"/>
      <c r="G10" s="10"/>
      <c r="H10" s="10"/>
      <c r="I10" s="5"/>
      <c r="J10" s="28">
        <f t="shared" si="0"/>
        <v>0</v>
      </c>
    </row>
    <row r="11" spans="1:10" s="1" customFormat="1" ht="22.2" customHeight="1" x14ac:dyDescent="0.25">
      <c r="A11" s="4">
        <v>9</v>
      </c>
      <c r="B11" s="5" t="s">
        <v>214</v>
      </c>
      <c r="C11" s="5" t="s">
        <v>76</v>
      </c>
      <c r="D11" s="6" t="s">
        <v>215</v>
      </c>
      <c r="E11" s="6"/>
      <c r="F11" s="6"/>
      <c r="G11" s="6"/>
      <c r="H11" s="6"/>
      <c r="I11" s="5"/>
      <c r="J11" s="28">
        <f t="shared" si="0"/>
        <v>0</v>
      </c>
    </row>
    <row r="12" spans="1:10" s="1" customFormat="1" ht="22.2" customHeight="1" x14ac:dyDescent="0.25">
      <c r="A12" s="4">
        <v>10</v>
      </c>
      <c r="B12" s="4" t="s">
        <v>216</v>
      </c>
      <c r="C12" s="4" t="s">
        <v>79</v>
      </c>
      <c r="D12" s="7" t="s">
        <v>217</v>
      </c>
      <c r="E12" s="7"/>
      <c r="F12" s="7"/>
      <c r="G12" s="7"/>
      <c r="H12" s="7"/>
      <c r="I12" s="8"/>
      <c r="J12" s="28">
        <f t="shared" si="0"/>
        <v>0</v>
      </c>
    </row>
    <row r="13" spans="1:10" s="1" customFormat="1" ht="22.2" customHeight="1" x14ac:dyDescent="0.25">
      <c r="A13" s="4">
        <v>11</v>
      </c>
      <c r="B13" s="4" t="s">
        <v>218</v>
      </c>
      <c r="C13" s="4" t="s">
        <v>79</v>
      </c>
      <c r="D13" s="7" t="s">
        <v>219</v>
      </c>
      <c r="E13" s="7"/>
      <c r="F13" s="7"/>
      <c r="G13" s="7"/>
      <c r="H13" s="7"/>
      <c r="I13" s="8"/>
      <c r="J13" s="28">
        <f t="shared" si="0"/>
        <v>0</v>
      </c>
    </row>
    <row r="14" spans="1:10" ht="23.4" customHeight="1" x14ac:dyDescent="0.25">
      <c r="A14" s="43"/>
      <c r="B14" s="44"/>
      <c r="C14" s="44"/>
      <c r="D14" s="44"/>
      <c r="E14" s="44"/>
      <c r="F14" s="44"/>
      <c r="G14" s="44"/>
      <c r="H14" s="45"/>
      <c r="I14" s="2" t="s">
        <v>228</v>
      </c>
      <c r="J14" s="28">
        <f>SUM(J5:J13)</f>
        <v>0</v>
      </c>
    </row>
  </sheetData>
  <mergeCells count="2">
    <mergeCell ref="A14:H14"/>
    <mergeCell ref="A1:J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劳保用品</vt:lpstr>
      <vt:lpstr>手术室专用</vt:lpstr>
      <vt:lpstr>正常更换</vt:lpstr>
      <vt:lpstr>低值易耗</vt:lpstr>
      <vt:lpstr>装饰用品</vt:lpstr>
      <vt:lpstr>成品采购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bdyy</cp:lastModifiedBy>
  <dcterms:created xsi:type="dcterms:W3CDTF">2023-02-07T00:12:00Z</dcterms:created>
  <dcterms:modified xsi:type="dcterms:W3CDTF">2023-05-12T07:20:15Z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01BFB290CE324A1F9D39CA5B06337629_13</vt:lpwstr>
  </property>
  <property fmtid="{D5CDD505-2E9C-101B-9397-08002B2CF9AE}" pid="3" name="KSOProductBuildVer">
    <vt:lpwstr>2052-11.1.0.14036</vt:lpwstr>
  </property>
</Properties>
</file>